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15" yWindow="65476" windowWidth="6735" windowHeight="8385" activeTab="0"/>
  </bookViews>
  <sheets>
    <sheet name="จัดสรรธุรกิจเฉพาะ" sheetId="1" r:id="rId1"/>
  </sheets>
  <definedNames>
    <definedName name="_xlnm.Print_Titles" localSheetId="0">'จัดสรรธุรกิจเฉพาะ'!$1:$4</definedName>
  </definedNames>
  <calcPr fullCalcOnLoad="1"/>
</workbook>
</file>

<file path=xl/sharedStrings.xml><?xml version="1.0" encoding="utf-8"?>
<sst xmlns="http://schemas.openxmlformats.org/spreadsheetml/2006/main" count="130" uniqueCount="100">
  <si>
    <t>อบต.</t>
  </si>
  <si>
    <t>285-6-00453-9</t>
  </si>
  <si>
    <t>คอนสาร</t>
  </si>
  <si>
    <t>289-6-00102-6</t>
  </si>
  <si>
    <t>สระพัง</t>
  </si>
  <si>
    <t>บ้านแท่น</t>
  </si>
  <si>
    <t>285-6-00383-4</t>
  </si>
  <si>
    <t>บ้านบัว</t>
  </si>
  <si>
    <t>เกษตรสมบูรณ์</t>
  </si>
  <si>
    <t>285-6-00392-3</t>
  </si>
  <si>
    <t>หนองโพนงาม</t>
  </si>
  <si>
    <t>285-6-00366-4</t>
  </si>
  <si>
    <t>กุดยม</t>
  </si>
  <si>
    <t>285-6-00367-2</t>
  </si>
  <si>
    <t>หนองตูม</t>
  </si>
  <si>
    <t>285-6-00368-0</t>
  </si>
  <si>
    <t>หนองคอนไทย</t>
  </si>
  <si>
    <t>ภูเขียว</t>
  </si>
  <si>
    <t>289-6-00101-8</t>
  </si>
  <si>
    <t>เทศบาลตำบลบ้านแท่น</t>
  </si>
  <si>
    <t>335-6-00290-2</t>
  </si>
  <si>
    <t>โสกปลาดุก</t>
  </si>
  <si>
    <t>335-6-00292-9</t>
  </si>
  <si>
    <t>เทศบาลตำบลห้วยแย้</t>
  </si>
  <si>
    <t>335-6-00295-3</t>
  </si>
  <si>
    <t>วังตะเฆ่</t>
  </si>
  <si>
    <t>หนองบัวระเหว</t>
  </si>
  <si>
    <t>หนองขาม</t>
  </si>
  <si>
    <t>307-6-06171-2</t>
  </si>
  <si>
    <t>หนองไผ่</t>
  </si>
  <si>
    <t>307-6-06168-2</t>
  </si>
  <si>
    <t>ท่ามะไฟหวาน</t>
  </si>
  <si>
    <t>หลุบคา</t>
  </si>
  <si>
    <t>342-6-00204-3</t>
  </si>
  <si>
    <t>โคกกุง</t>
  </si>
  <si>
    <t>แก้งคร้อ</t>
  </si>
  <si>
    <t>307-6-06163-1</t>
  </si>
  <si>
    <t>ลุ่มลำชี</t>
  </si>
  <si>
    <t>บ้านเขว้า</t>
  </si>
  <si>
    <t>318-6-01055-1</t>
  </si>
  <si>
    <t>ห้วยยายจิ๋ว</t>
  </si>
  <si>
    <t>318-6-01065-9</t>
  </si>
  <si>
    <t>วะตะแบก</t>
  </si>
  <si>
    <t>318-6-01060-8</t>
  </si>
  <si>
    <t>โป่งนก</t>
  </si>
  <si>
    <t>เทพสถิต</t>
  </si>
  <si>
    <t>318-6-01049-7</t>
  </si>
  <si>
    <t>บ้านชวน</t>
  </si>
  <si>
    <t>บำเหน็จณรงค์</t>
  </si>
  <si>
    <t>342-6-00189-6</t>
  </si>
  <si>
    <t>กะฮาด</t>
  </si>
  <si>
    <t>เนินสง่า</t>
  </si>
  <si>
    <t>318-6-01047-0</t>
  </si>
  <si>
    <t>บ้านขาม</t>
  </si>
  <si>
    <t>307-6-06187-9</t>
  </si>
  <si>
    <t>วังชมภู</t>
  </si>
  <si>
    <t>307-6-06173-9</t>
  </si>
  <si>
    <t>คูเมือง</t>
  </si>
  <si>
    <t>หนองบัวแดง</t>
  </si>
  <si>
    <t>307-6-06156-9</t>
  </si>
  <si>
    <t>หนองแวง</t>
  </si>
  <si>
    <t>307-6-06175-5</t>
  </si>
  <si>
    <t>นางแดด</t>
  </si>
  <si>
    <t>307-6-06184-4</t>
  </si>
  <si>
    <t>กุดชุมแสง</t>
  </si>
  <si>
    <t>307-6-06194-1</t>
  </si>
  <si>
    <t>307-6-06201-8</t>
  </si>
  <si>
    <t>ศรีสำราญ</t>
  </si>
  <si>
    <t>คอนสวรรค์</t>
  </si>
  <si>
    <t>เมืองชัยภูมิ</t>
  </si>
  <si>
    <t>342-6-00046-6</t>
  </si>
  <si>
    <t>โนนสำราญ</t>
  </si>
  <si>
    <t>342-6-00205-1</t>
  </si>
  <si>
    <t>นาเสียว</t>
  </si>
  <si>
    <t>342-6-00208-6</t>
  </si>
  <si>
    <t>กุดตุ้ม</t>
  </si>
  <si>
    <t>จัตุรัส</t>
  </si>
  <si>
    <t>307-6-06204-2</t>
  </si>
  <si>
    <t>เทศบาลตำบลลาดใหญ่</t>
  </si>
  <si>
    <t>307-6-06158-5</t>
  </si>
  <si>
    <t>เทศบาลตำบลแก้งคร้อ</t>
  </si>
  <si>
    <t>ท้องถิ่น</t>
  </si>
  <si>
    <t>อำเภอ</t>
  </si>
  <si>
    <t>ที่</t>
  </si>
  <si>
    <t>307-6-06189-5</t>
  </si>
  <si>
    <t>รวม</t>
  </si>
  <si>
    <t>เลขที่บัญชีกระแสรายวัน</t>
  </si>
  <si>
    <t>กรุงไทย</t>
  </si>
  <si>
    <t xml:space="preserve">                 บัญชีการโอนเงินให้ อปท. จ.ชัยภูมิ</t>
  </si>
  <si>
    <t>รวมทั้งสิ้น</t>
  </si>
  <si>
    <t>วัสดุการศึกษา</t>
  </si>
  <si>
    <t>ทุนการศึกษา</t>
  </si>
  <si>
    <t>โครงการยาเสพติด</t>
  </si>
  <si>
    <t>ตั้งด่านตรวจ</t>
  </si>
  <si>
    <t>ค่ากระแสไฟฟ้า</t>
  </si>
  <si>
    <t>สถานีสูบน้ำ</t>
  </si>
  <si>
    <t>โอนเข้าบัญชีวันที่    21   กันยายน 2555</t>
  </si>
  <si>
    <t xml:space="preserve">                                                                  หน่วยงานผู้โอน: สำนักงานส่งเสริมการปกครองท้องถิ่น จ.ชัยภูมิ</t>
  </si>
  <si>
    <t>335-6-00291-0</t>
  </si>
  <si>
    <t>เทศบาลตำบลโคกสะอาด</t>
  </si>
</sst>
</file>

<file path=xl/styles.xml><?xml version="1.0" encoding="utf-8"?>
<styleSheet xmlns="http://schemas.openxmlformats.org/spreadsheetml/2006/main">
  <numFmts count="2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_-* #,##0_-;\-* #,##0_-;_-* &quot;-&quot;??_-;_-@_-"/>
  </numFmts>
  <fonts count="43">
    <font>
      <sz val="14"/>
      <name val="Arial"/>
      <family val="0"/>
    </font>
    <font>
      <sz val="14"/>
      <name val="AngsanaUPC"/>
      <family val="1"/>
    </font>
    <font>
      <sz val="8"/>
      <name val="Arial"/>
      <family val="2"/>
    </font>
    <font>
      <b/>
      <sz val="14"/>
      <name val="TH SarabunPSK"/>
      <family val="2"/>
    </font>
    <font>
      <sz val="12"/>
      <name val="AngsanaUPC"/>
      <family val="1"/>
    </font>
    <font>
      <sz val="14"/>
      <name val="TH SarabunPSK"/>
      <family val="2"/>
    </font>
    <font>
      <b/>
      <sz val="14"/>
      <name val="AngsanaUPC"/>
      <family val="1"/>
    </font>
    <font>
      <u val="single"/>
      <sz val="14"/>
      <color indexed="12"/>
      <name val="Arial"/>
      <family val="2"/>
    </font>
    <font>
      <u val="single"/>
      <sz val="14"/>
      <color indexed="36"/>
      <name val="Arial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0" xfId="0" applyFont="1" applyFill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/>
    </xf>
    <xf numFmtId="194" fontId="1" fillId="0" borderId="0" xfId="38" applyFont="1" applyFill="1" applyAlignment="1">
      <alignment/>
    </xf>
    <xf numFmtId="0" fontId="4" fillId="0" borderId="0" xfId="38" applyNumberFormat="1" applyFont="1" applyFill="1" applyAlignment="1">
      <alignment/>
    </xf>
    <xf numFmtId="0" fontId="4" fillId="0" borderId="0" xfId="38" applyNumberFormat="1" applyFont="1" applyFill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194" fontId="3" fillId="0" borderId="0" xfId="38" applyFont="1" applyFill="1" applyAlignment="1">
      <alignment/>
    </xf>
    <xf numFmtId="0" fontId="1" fillId="0" borderId="13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194" fontId="1" fillId="0" borderId="10" xfId="38" applyFont="1" applyFill="1" applyBorder="1" applyAlignment="1">
      <alignment/>
    </xf>
    <xf numFmtId="194" fontId="5" fillId="0" borderId="11" xfId="38" applyFont="1" applyFill="1" applyBorder="1" applyAlignment="1">
      <alignment horizontal="center"/>
    </xf>
    <xf numFmtId="194" fontId="5" fillId="0" borderId="12" xfId="38" applyFont="1" applyFill="1" applyBorder="1" applyAlignment="1">
      <alignment horizontal="center"/>
    </xf>
    <xf numFmtId="194" fontId="1" fillId="0" borderId="10" xfId="0" applyNumberFormat="1" applyFont="1" applyFill="1" applyBorder="1" applyAlignment="1">
      <alignment/>
    </xf>
    <xf numFmtId="0" fontId="6" fillId="0" borderId="13" xfId="0" applyFont="1" applyFill="1" applyBorder="1" applyAlignment="1">
      <alignment/>
    </xf>
    <xf numFmtId="194" fontId="1" fillId="0" borderId="12" xfId="38" applyFont="1" applyFill="1" applyBorder="1" applyAlignment="1">
      <alignment/>
    </xf>
    <xf numFmtId="0" fontId="1" fillId="0" borderId="12" xfId="0" applyFont="1" applyFill="1" applyBorder="1" applyAlignment="1">
      <alignment/>
    </xf>
    <xf numFmtId="194" fontId="6" fillId="0" borderId="15" xfId="38" applyFont="1" applyFill="1" applyBorder="1" applyAlignment="1">
      <alignment/>
    </xf>
    <xf numFmtId="199" fontId="6" fillId="0" borderId="15" xfId="0" applyNumberFormat="1" applyFont="1" applyFill="1" applyBorder="1" applyAlignment="1">
      <alignment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199" fontId="5" fillId="0" borderId="16" xfId="38" applyNumberFormat="1" applyFont="1" applyFill="1" applyBorder="1" applyAlignment="1">
      <alignment horizontal="center" vertical="center"/>
    </xf>
    <xf numFmtId="199" fontId="5" fillId="0" borderId="17" xfId="38" applyNumberFormat="1" applyFont="1" applyFill="1" applyBorder="1" applyAlignment="1">
      <alignment horizontal="center" vertical="center"/>
    </xf>
    <xf numFmtId="199" fontId="5" fillId="0" borderId="18" xfId="38" applyNumberFormat="1" applyFont="1" applyFill="1" applyBorder="1" applyAlignment="1">
      <alignment horizontal="center" vertical="center"/>
    </xf>
    <xf numFmtId="199" fontId="5" fillId="0" borderId="19" xfId="38" applyNumberFormat="1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sp>
      <xdr:nvSpPr>
        <xdr:cNvPr id="1" name="Line 1"/>
        <xdr:cNvSpPr>
          <a:spLocks/>
        </xdr:cNvSpPr>
      </xdr:nvSpPr>
      <xdr:spPr>
        <a:xfrm>
          <a:off x="3209925" y="23812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2"/>
  <sheetViews>
    <sheetView tabSelected="1" zoomScaleSheetLayoutView="90" zoomScalePageLayoutView="0" workbookViewId="0" topLeftCell="A1">
      <selection activeCell="O5" sqref="O5"/>
    </sheetView>
  </sheetViews>
  <sheetFormatPr defaultColWidth="14.18359375" defaultRowHeight="18.75" customHeight="1"/>
  <cols>
    <col min="1" max="1" width="4.18359375" style="4" customWidth="1"/>
    <col min="2" max="2" width="13.0859375" style="1" customWidth="1"/>
    <col min="3" max="3" width="2.90625" style="17" customWidth="1"/>
    <col min="4" max="4" width="10.453125" style="1" customWidth="1"/>
    <col min="5" max="5" width="3.8125" style="1" customWidth="1"/>
    <col min="6" max="6" width="9.18359375" style="7" customWidth="1"/>
    <col min="7" max="7" width="3.0859375" style="1" customWidth="1"/>
    <col min="8" max="8" width="8.54296875" style="7" customWidth="1"/>
    <col min="9" max="9" width="3.36328125" style="1" customWidth="1"/>
    <col min="10" max="10" width="9.0859375" style="7" customWidth="1"/>
    <col min="11" max="11" width="3.0859375" style="1" customWidth="1"/>
    <col min="12" max="12" width="9.8125" style="7" customWidth="1"/>
    <col min="13" max="13" width="8.72265625" style="1" customWidth="1"/>
    <col min="14" max="14" width="12.453125" style="4" customWidth="1"/>
    <col min="15" max="16384" width="14.18359375" style="1" customWidth="1"/>
  </cols>
  <sheetData>
    <row r="1" spans="1:20" ht="18.75" customHeight="1">
      <c r="A1" s="6" t="s">
        <v>96</v>
      </c>
      <c r="E1" s="4"/>
      <c r="G1" s="8"/>
      <c r="H1" s="15" t="s">
        <v>97</v>
      </c>
      <c r="I1" s="15"/>
      <c r="J1" s="15"/>
      <c r="K1" s="15"/>
      <c r="L1" s="15"/>
      <c r="M1" s="4"/>
      <c r="N1" s="7"/>
      <c r="O1" s="9"/>
      <c r="P1" s="7"/>
      <c r="Q1" s="15"/>
      <c r="R1" s="15"/>
      <c r="S1" s="15"/>
      <c r="T1" s="15"/>
    </row>
    <row r="2" spans="1:22" ht="18.75" customHeight="1">
      <c r="A2" s="34" t="s">
        <v>88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14"/>
      <c r="P2" s="14"/>
      <c r="Q2" s="14"/>
      <c r="R2" s="14"/>
      <c r="S2" s="14"/>
      <c r="T2" s="14"/>
      <c r="U2" s="10"/>
      <c r="V2" s="10"/>
    </row>
    <row r="3" spans="1:22" ht="18.75" customHeight="1">
      <c r="A3" s="28" t="s">
        <v>83</v>
      </c>
      <c r="B3" s="28" t="s">
        <v>82</v>
      </c>
      <c r="C3" s="30" t="s">
        <v>81</v>
      </c>
      <c r="D3" s="31"/>
      <c r="E3" s="12"/>
      <c r="F3" s="20"/>
      <c r="G3" s="12"/>
      <c r="H3" s="20"/>
      <c r="I3" s="12"/>
      <c r="J3" s="20" t="s">
        <v>92</v>
      </c>
      <c r="K3" s="12"/>
      <c r="L3" s="20" t="s">
        <v>94</v>
      </c>
      <c r="M3" s="12"/>
      <c r="N3" s="12" t="s">
        <v>86</v>
      </c>
      <c r="O3" s="11"/>
      <c r="P3" s="11"/>
      <c r="Q3" s="11"/>
      <c r="R3" s="11"/>
      <c r="S3" s="11"/>
      <c r="T3" s="11"/>
      <c r="U3" s="10"/>
      <c r="V3" s="10"/>
    </row>
    <row r="4" spans="1:22" ht="18.75" customHeight="1">
      <c r="A4" s="29"/>
      <c r="B4" s="29"/>
      <c r="C4" s="32"/>
      <c r="D4" s="33"/>
      <c r="E4" s="13"/>
      <c r="F4" s="21" t="s">
        <v>90</v>
      </c>
      <c r="G4" s="13"/>
      <c r="H4" s="21" t="s">
        <v>91</v>
      </c>
      <c r="I4" s="13"/>
      <c r="J4" s="21" t="s">
        <v>93</v>
      </c>
      <c r="K4" s="13"/>
      <c r="L4" s="21" t="s">
        <v>95</v>
      </c>
      <c r="M4" s="13" t="s">
        <v>85</v>
      </c>
      <c r="N4" s="13" t="s">
        <v>87</v>
      </c>
      <c r="O4" s="11"/>
      <c r="P4" s="11"/>
      <c r="Q4" s="11"/>
      <c r="R4" s="11"/>
      <c r="S4" s="11"/>
      <c r="T4" s="11"/>
      <c r="U4" s="10"/>
      <c r="V4" s="10"/>
    </row>
    <row r="5" spans="1:14" ht="21" customHeight="1">
      <c r="A5" s="5">
        <v>1</v>
      </c>
      <c r="B5" s="3" t="s">
        <v>35</v>
      </c>
      <c r="C5" s="18" t="s">
        <v>0</v>
      </c>
      <c r="D5" s="16" t="s">
        <v>34</v>
      </c>
      <c r="E5" s="3">
        <v>1065</v>
      </c>
      <c r="F5" s="19">
        <v>144540</v>
      </c>
      <c r="G5" s="3"/>
      <c r="H5" s="19"/>
      <c r="I5" s="3"/>
      <c r="J5" s="19"/>
      <c r="K5" s="3"/>
      <c r="L5" s="19"/>
      <c r="M5" s="22">
        <f>F5+H5+J5+L5</f>
        <v>144540</v>
      </c>
      <c r="N5" s="2" t="s">
        <v>33</v>
      </c>
    </row>
    <row r="6" spans="1:14" ht="21" customHeight="1">
      <c r="A6" s="5">
        <v>2</v>
      </c>
      <c r="B6" s="3"/>
      <c r="C6" s="18" t="s">
        <v>0</v>
      </c>
      <c r="D6" s="16" t="s">
        <v>29</v>
      </c>
      <c r="E6" s="3"/>
      <c r="F6" s="19"/>
      <c r="G6" s="3">
        <v>1092</v>
      </c>
      <c r="H6" s="19">
        <v>30000</v>
      </c>
      <c r="I6" s="3"/>
      <c r="J6" s="19"/>
      <c r="K6" s="3"/>
      <c r="L6" s="19"/>
      <c r="M6" s="22">
        <f aca="true" t="shared" si="0" ref="M6:M39">F6+H6+J6+L6</f>
        <v>30000</v>
      </c>
      <c r="N6" s="2" t="s">
        <v>28</v>
      </c>
    </row>
    <row r="7" spans="1:14" ht="21" customHeight="1">
      <c r="A7" s="5">
        <v>3</v>
      </c>
      <c r="B7" s="3"/>
      <c r="C7" s="18" t="s">
        <v>0</v>
      </c>
      <c r="D7" s="16" t="s">
        <v>31</v>
      </c>
      <c r="E7" s="3"/>
      <c r="F7" s="19"/>
      <c r="G7" s="3">
        <v>1092</v>
      </c>
      <c r="H7" s="19">
        <v>205000</v>
      </c>
      <c r="I7" s="3"/>
      <c r="J7" s="19"/>
      <c r="K7" s="3"/>
      <c r="L7" s="19"/>
      <c r="M7" s="22">
        <f t="shared" si="0"/>
        <v>205000</v>
      </c>
      <c r="N7" s="2" t="s">
        <v>30</v>
      </c>
    </row>
    <row r="8" spans="1:14" ht="21" customHeight="1">
      <c r="A8" s="5">
        <v>4</v>
      </c>
      <c r="B8" s="3"/>
      <c r="C8" s="18" t="s">
        <v>0</v>
      </c>
      <c r="D8" s="16" t="s">
        <v>32</v>
      </c>
      <c r="E8" s="3"/>
      <c r="F8" s="19"/>
      <c r="G8" s="3">
        <v>1092</v>
      </c>
      <c r="H8" s="19">
        <v>30000</v>
      </c>
      <c r="I8" s="3"/>
      <c r="J8" s="19"/>
      <c r="K8" s="3"/>
      <c r="L8" s="19"/>
      <c r="M8" s="22">
        <f t="shared" si="0"/>
        <v>30000</v>
      </c>
      <c r="N8" s="2" t="s">
        <v>84</v>
      </c>
    </row>
    <row r="9" spans="1:14" ht="21" customHeight="1">
      <c r="A9" s="5">
        <v>5</v>
      </c>
      <c r="B9" s="3"/>
      <c r="C9" s="18" t="s">
        <v>80</v>
      </c>
      <c r="D9" s="16"/>
      <c r="E9" s="3">
        <v>1065</v>
      </c>
      <c r="F9" s="19">
        <v>75487.85</v>
      </c>
      <c r="G9" s="3"/>
      <c r="H9" s="19"/>
      <c r="I9" s="3"/>
      <c r="J9" s="19"/>
      <c r="K9" s="3"/>
      <c r="L9" s="19"/>
      <c r="M9" s="22">
        <f t="shared" si="0"/>
        <v>75487.85</v>
      </c>
      <c r="N9" s="2" t="s">
        <v>79</v>
      </c>
    </row>
    <row r="10" spans="1:14" ht="21" customHeight="1">
      <c r="A10" s="5">
        <v>6</v>
      </c>
      <c r="B10" s="3" t="s">
        <v>68</v>
      </c>
      <c r="C10" s="18" t="s">
        <v>0</v>
      </c>
      <c r="D10" s="16" t="s">
        <v>67</v>
      </c>
      <c r="E10" s="3">
        <v>1065</v>
      </c>
      <c r="F10" s="19">
        <v>47551.4</v>
      </c>
      <c r="G10" s="3"/>
      <c r="H10" s="19"/>
      <c r="I10" s="3"/>
      <c r="J10" s="19"/>
      <c r="K10" s="3"/>
      <c r="L10" s="19"/>
      <c r="M10" s="22">
        <f t="shared" si="0"/>
        <v>47551.4</v>
      </c>
      <c r="N10" s="2" t="s">
        <v>66</v>
      </c>
    </row>
    <row r="11" spans="1:14" ht="21" customHeight="1">
      <c r="A11" s="5">
        <v>7</v>
      </c>
      <c r="B11" s="3"/>
      <c r="C11" s="18" t="s">
        <v>0</v>
      </c>
      <c r="D11" s="16" t="s">
        <v>27</v>
      </c>
      <c r="E11" s="3"/>
      <c r="F11" s="19"/>
      <c r="G11" s="3">
        <v>1092</v>
      </c>
      <c r="H11" s="19">
        <v>30000</v>
      </c>
      <c r="I11" s="3"/>
      <c r="J11" s="19"/>
      <c r="K11" s="3"/>
      <c r="L11" s="19"/>
      <c r="M11" s="22">
        <f t="shared" si="0"/>
        <v>30000</v>
      </c>
      <c r="N11" s="2" t="s">
        <v>65</v>
      </c>
    </row>
    <row r="12" spans="1:14" ht="21" customHeight="1">
      <c r="A12" s="5">
        <v>8</v>
      </c>
      <c r="B12" s="3" t="s">
        <v>76</v>
      </c>
      <c r="C12" s="18" t="s">
        <v>0</v>
      </c>
      <c r="D12" s="16" t="s">
        <v>53</v>
      </c>
      <c r="E12" s="3">
        <v>1065</v>
      </c>
      <c r="F12" s="19">
        <v>49896</v>
      </c>
      <c r="G12" s="3"/>
      <c r="H12" s="19"/>
      <c r="I12" s="3"/>
      <c r="J12" s="19"/>
      <c r="K12" s="3"/>
      <c r="L12" s="19"/>
      <c r="M12" s="22">
        <f t="shared" si="0"/>
        <v>49896</v>
      </c>
      <c r="N12" s="2" t="s">
        <v>52</v>
      </c>
    </row>
    <row r="13" spans="1:14" ht="21" customHeight="1">
      <c r="A13" s="5">
        <v>9</v>
      </c>
      <c r="B13" s="3" t="s">
        <v>45</v>
      </c>
      <c r="C13" s="18" t="s">
        <v>0</v>
      </c>
      <c r="D13" s="16" t="s">
        <v>42</v>
      </c>
      <c r="E13" s="3">
        <v>1065</v>
      </c>
      <c r="F13" s="19">
        <v>55831</v>
      </c>
      <c r="G13" s="3">
        <v>1092</v>
      </c>
      <c r="H13" s="19">
        <v>50000</v>
      </c>
      <c r="I13" s="3"/>
      <c r="J13" s="19"/>
      <c r="K13" s="3"/>
      <c r="L13" s="19"/>
      <c r="M13" s="22">
        <f t="shared" si="0"/>
        <v>105831</v>
      </c>
      <c r="N13" s="2" t="s">
        <v>41</v>
      </c>
    </row>
    <row r="14" spans="1:14" ht="21" customHeight="1">
      <c r="A14" s="5">
        <v>10</v>
      </c>
      <c r="B14" s="3"/>
      <c r="C14" s="18" t="s">
        <v>0</v>
      </c>
      <c r="D14" s="16" t="s">
        <v>40</v>
      </c>
      <c r="E14" s="3">
        <v>1065</v>
      </c>
      <c r="F14" s="19">
        <v>21500.17</v>
      </c>
      <c r="G14" s="3"/>
      <c r="H14" s="19"/>
      <c r="I14" s="3"/>
      <c r="J14" s="19"/>
      <c r="K14" s="3"/>
      <c r="L14" s="19"/>
      <c r="M14" s="22">
        <f t="shared" si="0"/>
        <v>21500.17</v>
      </c>
      <c r="N14" s="2" t="s">
        <v>39</v>
      </c>
    </row>
    <row r="15" spans="1:14" ht="21" customHeight="1">
      <c r="A15" s="5">
        <v>11</v>
      </c>
      <c r="B15" s="3"/>
      <c r="C15" s="18" t="s">
        <v>0</v>
      </c>
      <c r="D15" s="16" t="s">
        <v>44</v>
      </c>
      <c r="E15" s="3">
        <v>1066</v>
      </c>
      <c r="F15" s="19">
        <v>161377.57</v>
      </c>
      <c r="G15" s="3"/>
      <c r="H15" s="19"/>
      <c r="I15" s="3"/>
      <c r="J15" s="19"/>
      <c r="K15" s="3"/>
      <c r="L15" s="19"/>
      <c r="M15" s="22">
        <f t="shared" si="0"/>
        <v>161377.57</v>
      </c>
      <c r="N15" s="2" t="s">
        <v>43</v>
      </c>
    </row>
    <row r="16" spans="1:14" ht="23.25" customHeight="1">
      <c r="A16" s="5">
        <v>12</v>
      </c>
      <c r="B16" s="3" t="s">
        <v>51</v>
      </c>
      <c r="C16" s="18" t="s">
        <v>0</v>
      </c>
      <c r="D16" s="16" t="s">
        <v>50</v>
      </c>
      <c r="E16" s="3">
        <v>1065</v>
      </c>
      <c r="F16" s="19">
        <v>37446.73</v>
      </c>
      <c r="G16" s="3"/>
      <c r="H16" s="19"/>
      <c r="I16" s="3"/>
      <c r="J16" s="19"/>
      <c r="K16" s="3"/>
      <c r="L16" s="19"/>
      <c r="M16" s="22">
        <f t="shared" si="0"/>
        <v>37446.73</v>
      </c>
      <c r="N16" s="2" t="s">
        <v>49</v>
      </c>
    </row>
    <row r="17" spans="1:14" ht="23.25" customHeight="1">
      <c r="A17" s="5">
        <v>13</v>
      </c>
      <c r="B17" s="3" t="s">
        <v>38</v>
      </c>
      <c r="C17" s="18" t="s">
        <v>0</v>
      </c>
      <c r="D17" s="16" t="s">
        <v>37</v>
      </c>
      <c r="E17" s="3">
        <v>1065</v>
      </c>
      <c r="F17" s="19">
        <v>16285.04</v>
      </c>
      <c r="G17" s="3"/>
      <c r="H17" s="19"/>
      <c r="I17" s="3"/>
      <c r="J17" s="19"/>
      <c r="K17" s="3"/>
      <c r="L17" s="19"/>
      <c r="M17" s="22">
        <f t="shared" si="0"/>
        <v>16285.04</v>
      </c>
      <c r="N17" s="2" t="s">
        <v>36</v>
      </c>
    </row>
    <row r="18" spans="1:14" ht="23.25" customHeight="1">
      <c r="A18" s="5">
        <v>14</v>
      </c>
      <c r="B18" s="3" t="s">
        <v>48</v>
      </c>
      <c r="C18" s="18" t="s">
        <v>0</v>
      </c>
      <c r="D18" s="16" t="s">
        <v>47</v>
      </c>
      <c r="E18" s="3"/>
      <c r="F18" s="19"/>
      <c r="G18" s="3">
        <v>1092</v>
      </c>
      <c r="H18" s="19">
        <v>50000</v>
      </c>
      <c r="I18" s="3"/>
      <c r="J18" s="19"/>
      <c r="K18" s="3"/>
      <c r="L18" s="19"/>
      <c r="M18" s="22">
        <f t="shared" si="0"/>
        <v>50000</v>
      </c>
      <c r="N18" s="2" t="s">
        <v>46</v>
      </c>
    </row>
    <row r="19" spans="1:14" ht="23.25" customHeight="1">
      <c r="A19" s="5">
        <v>15</v>
      </c>
      <c r="B19" s="3" t="s">
        <v>69</v>
      </c>
      <c r="C19" s="18" t="s">
        <v>0</v>
      </c>
      <c r="D19" s="16" t="s">
        <v>75</v>
      </c>
      <c r="E19" s="3"/>
      <c r="F19" s="19"/>
      <c r="G19" s="3"/>
      <c r="H19" s="19"/>
      <c r="I19" s="3">
        <v>1088</v>
      </c>
      <c r="J19" s="19">
        <v>10000</v>
      </c>
      <c r="K19" s="3"/>
      <c r="L19" s="19"/>
      <c r="M19" s="22">
        <f t="shared" si="0"/>
        <v>10000</v>
      </c>
      <c r="N19" s="2" t="s">
        <v>74</v>
      </c>
    </row>
    <row r="20" spans="1:14" ht="23.25" customHeight="1">
      <c r="A20" s="5">
        <v>16</v>
      </c>
      <c r="B20" s="3"/>
      <c r="C20" s="18" t="s">
        <v>0</v>
      </c>
      <c r="D20" s="16" t="s">
        <v>73</v>
      </c>
      <c r="E20" s="3">
        <v>1065</v>
      </c>
      <c r="F20" s="19">
        <v>91471.07</v>
      </c>
      <c r="G20" s="3"/>
      <c r="H20" s="19"/>
      <c r="I20" s="3"/>
      <c r="J20" s="19"/>
      <c r="K20" s="3"/>
      <c r="L20" s="19"/>
      <c r="M20" s="22">
        <f t="shared" si="0"/>
        <v>91471.07</v>
      </c>
      <c r="N20" s="2" t="s">
        <v>72</v>
      </c>
    </row>
    <row r="21" spans="1:14" ht="23.25" customHeight="1">
      <c r="A21" s="5">
        <v>17</v>
      </c>
      <c r="B21" s="3"/>
      <c r="C21" s="18" t="s">
        <v>0</v>
      </c>
      <c r="D21" s="16" t="s">
        <v>71</v>
      </c>
      <c r="E21" s="3">
        <v>1065</v>
      </c>
      <c r="F21" s="19">
        <v>35647.7</v>
      </c>
      <c r="G21" s="3"/>
      <c r="H21" s="19"/>
      <c r="I21" s="3"/>
      <c r="J21" s="19"/>
      <c r="K21" s="3"/>
      <c r="L21" s="19"/>
      <c r="M21" s="22">
        <f t="shared" si="0"/>
        <v>35647.7</v>
      </c>
      <c r="N21" s="2" t="s">
        <v>70</v>
      </c>
    </row>
    <row r="22" spans="1:14" ht="21" customHeight="1">
      <c r="A22" s="5">
        <v>18</v>
      </c>
      <c r="B22" s="3"/>
      <c r="C22" s="18" t="s">
        <v>78</v>
      </c>
      <c r="D22" s="16"/>
      <c r="E22" s="3"/>
      <c r="F22" s="19"/>
      <c r="G22" s="3">
        <v>1092</v>
      </c>
      <c r="H22" s="19">
        <v>30000</v>
      </c>
      <c r="I22" s="3"/>
      <c r="J22" s="19"/>
      <c r="K22" s="3"/>
      <c r="L22" s="19"/>
      <c r="M22" s="22">
        <f t="shared" si="0"/>
        <v>30000</v>
      </c>
      <c r="N22" s="2" t="s">
        <v>77</v>
      </c>
    </row>
    <row r="23" spans="1:14" ht="21" customHeight="1">
      <c r="A23" s="5">
        <v>19</v>
      </c>
      <c r="B23" s="3" t="s">
        <v>58</v>
      </c>
      <c r="C23" s="18" t="s">
        <v>0</v>
      </c>
      <c r="D23" s="16" t="s">
        <v>57</v>
      </c>
      <c r="E23" s="3">
        <v>1065</v>
      </c>
      <c r="F23" s="19">
        <v>95554.54</v>
      </c>
      <c r="G23" s="3"/>
      <c r="H23" s="19"/>
      <c r="I23" s="3"/>
      <c r="J23" s="19"/>
      <c r="K23" s="3"/>
      <c r="L23" s="19"/>
      <c r="M23" s="22">
        <f t="shared" si="0"/>
        <v>95554.54</v>
      </c>
      <c r="N23" s="2" t="s">
        <v>56</v>
      </c>
    </row>
    <row r="24" spans="1:14" ht="21" customHeight="1">
      <c r="A24" s="5">
        <v>20</v>
      </c>
      <c r="B24" s="3"/>
      <c r="C24" s="18" t="s">
        <v>0</v>
      </c>
      <c r="D24" s="16" t="s">
        <v>60</v>
      </c>
      <c r="E24" s="3"/>
      <c r="F24" s="19"/>
      <c r="G24" s="3">
        <v>1092</v>
      </c>
      <c r="H24" s="19">
        <v>60000</v>
      </c>
      <c r="I24" s="3"/>
      <c r="J24" s="19"/>
      <c r="K24" s="3"/>
      <c r="L24" s="19"/>
      <c r="M24" s="22">
        <f t="shared" si="0"/>
        <v>60000</v>
      </c>
      <c r="N24" s="2" t="s">
        <v>59</v>
      </c>
    </row>
    <row r="25" spans="1:14" ht="21" customHeight="1">
      <c r="A25" s="5">
        <v>21</v>
      </c>
      <c r="B25" s="3"/>
      <c r="C25" s="18" t="s">
        <v>0</v>
      </c>
      <c r="D25" s="16" t="s">
        <v>64</v>
      </c>
      <c r="E25" s="3"/>
      <c r="F25" s="19"/>
      <c r="G25" s="3"/>
      <c r="H25" s="19"/>
      <c r="I25" s="3">
        <v>1088</v>
      </c>
      <c r="J25" s="19">
        <v>10000</v>
      </c>
      <c r="K25" s="3"/>
      <c r="L25" s="19"/>
      <c r="M25" s="22">
        <f t="shared" si="0"/>
        <v>10000</v>
      </c>
      <c r="N25" s="2" t="s">
        <v>63</v>
      </c>
    </row>
    <row r="26" spans="1:14" ht="21" customHeight="1">
      <c r="A26" s="5">
        <v>22</v>
      </c>
      <c r="B26" s="3"/>
      <c r="C26" s="18" t="s">
        <v>0</v>
      </c>
      <c r="D26" s="16" t="s">
        <v>55</v>
      </c>
      <c r="E26" s="3">
        <v>1065</v>
      </c>
      <c r="F26" s="19">
        <v>131868</v>
      </c>
      <c r="G26" s="3">
        <v>1092</v>
      </c>
      <c r="H26" s="19">
        <v>260000</v>
      </c>
      <c r="I26" s="3"/>
      <c r="J26" s="19"/>
      <c r="K26" s="3"/>
      <c r="L26" s="19"/>
      <c r="M26" s="22">
        <f t="shared" si="0"/>
        <v>391868</v>
      </c>
      <c r="N26" s="2" t="s">
        <v>54</v>
      </c>
    </row>
    <row r="27" spans="1:14" ht="21" customHeight="1">
      <c r="A27" s="5">
        <v>23</v>
      </c>
      <c r="B27" s="3"/>
      <c r="C27" s="18" t="s">
        <v>0</v>
      </c>
      <c r="D27" s="16" t="s">
        <v>62</v>
      </c>
      <c r="E27" s="3">
        <v>1065</v>
      </c>
      <c r="F27" s="19">
        <v>75438</v>
      </c>
      <c r="G27" s="3"/>
      <c r="H27" s="19"/>
      <c r="I27" s="3"/>
      <c r="J27" s="19"/>
      <c r="K27" s="3"/>
      <c r="L27" s="19"/>
      <c r="M27" s="22">
        <f t="shared" si="0"/>
        <v>75438</v>
      </c>
      <c r="N27" s="2" t="s">
        <v>61</v>
      </c>
    </row>
    <row r="28" spans="1:14" ht="21" customHeight="1">
      <c r="A28" s="5">
        <v>24</v>
      </c>
      <c r="B28" s="3" t="s">
        <v>26</v>
      </c>
      <c r="C28" s="18" t="s">
        <v>0</v>
      </c>
      <c r="D28" s="16" t="s">
        <v>25</v>
      </c>
      <c r="E28" s="3"/>
      <c r="F28" s="19"/>
      <c r="G28" s="3">
        <v>1092</v>
      </c>
      <c r="H28" s="19">
        <v>275000</v>
      </c>
      <c r="I28" s="3"/>
      <c r="J28" s="19"/>
      <c r="K28" s="3"/>
      <c r="L28" s="19"/>
      <c r="M28" s="22">
        <f t="shared" si="0"/>
        <v>275000</v>
      </c>
      <c r="N28" s="2" t="s">
        <v>24</v>
      </c>
    </row>
    <row r="29" spans="1:14" ht="21" customHeight="1">
      <c r="A29" s="5">
        <v>25</v>
      </c>
      <c r="B29" s="3"/>
      <c r="C29" s="18" t="s">
        <v>0</v>
      </c>
      <c r="D29" s="16" t="s">
        <v>21</v>
      </c>
      <c r="E29" s="3">
        <v>1065</v>
      </c>
      <c r="F29" s="19">
        <v>30294</v>
      </c>
      <c r="G29" s="3"/>
      <c r="H29" s="19"/>
      <c r="I29" s="3"/>
      <c r="J29" s="19"/>
      <c r="K29" s="3"/>
      <c r="L29" s="19"/>
      <c r="M29" s="22">
        <f t="shared" si="0"/>
        <v>30294</v>
      </c>
      <c r="N29" s="2" t="s">
        <v>20</v>
      </c>
    </row>
    <row r="30" spans="1:14" ht="21" customHeight="1">
      <c r="A30" s="5">
        <v>26</v>
      </c>
      <c r="B30" s="3"/>
      <c r="C30" s="18" t="s">
        <v>23</v>
      </c>
      <c r="D30" s="16"/>
      <c r="E30" s="3">
        <v>1065</v>
      </c>
      <c r="F30" s="19">
        <v>64788.79</v>
      </c>
      <c r="G30" s="3"/>
      <c r="H30" s="19"/>
      <c r="I30" s="3"/>
      <c r="J30" s="19"/>
      <c r="K30" s="3"/>
      <c r="L30" s="19"/>
      <c r="M30" s="22">
        <f t="shared" si="0"/>
        <v>64788.79</v>
      </c>
      <c r="N30" s="2" t="s">
        <v>22</v>
      </c>
    </row>
    <row r="31" spans="1:14" ht="21" customHeight="1">
      <c r="A31" s="5">
        <v>27</v>
      </c>
      <c r="B31" s="3"/>
      <c r="C31" s="18" t="s">
        <v>99</v>
      </c>
      <c r="D31" s="16"/>
      <c r="E31" s="3">
        <v>1066</v>
      </c>
      <c r="F31" s="19">
        <v>56467.29</v>
      </c>
      <c r="G31" s="3"/>
      <c r="H31" s="19"/>
      <c r="I31" s="3"/>
      <c r="J31" s="19"/>
      <c r="K31" s="3"/>
      <c r="L31" s="19"/>
      <c r="M31" s="22">
        <f t="shared" si="0"/>
        <v>56467.29</v>
      </c>
      <c r="N31" s="2" t="s">
        <v>98</v>
      </c>
    </row>
    <row r="32" spans="1:14" ht="21" customHeight="1">
      <c r="A32" s="5">
        <v>28</v>
      </c>
      <c r="B32" s="3" t="s">
        <v>8</v>
      </c>
      <c r="C32" s="18" t="s">
        <v>0</v>
      </c>
      <c r="D32" s="16" t="s">
        <v>10</v>
      </c>
      <c r="E32" s="3">
        <v>1066</v>
      </c>
      <c r="F32" s="19">
        <v>247663.55</v>
      </c>
      <c r="G32" s="3"/>
      <c r="H32" s="19"/>
      <c r="I32" s="3"/>
      <c r="J32" s="19"/>
      <c r="K32" s="3"/>
      <c r="L32" s="19"/>
      <c r="M32" s="22">
        <f t="shared" si="0"/>
        <v>247663.55</v>
      </c>
      <c r="N32" s="2" t="s">
        <v>9</v>
      </c>
    </row>
    <row r="33" spans="1:14" ht="21" customHeight="1">
      <c r="A33" s="5">
        <v>29</v>
      </c>
      <c r="B33" s="3"/>
      <c r="C33" s="18" t="s">
        <v>0</v>
      </c>
      <c r="D33" s="16" t="s">
        <v>7</v>
      </c>
      <c r="E33" s="3">
        <v>1066</v>
      </c>
      <c r="F33" s="19">
        <v>47548.94</v>
      </c>
      <c r="G33" s="3"/>
      <c r="H33" s="19"/>
      <c r="I33" s="3"/>
      <c r="J33" s="19"/>
      <c r="K33" s="3"/>
      <c r="L33" s="19"/>
      <c r="M33" s="22">
        <f t="shared" si="0"/>
        <v>47548.94</v>
      </c>
      <c r="N33" s="2" t="s">
        <v>6</v>
      </c>
    </row>
    <row r="34" spans="1:14" ht="21" customHeight="1">
      <c r="A34" s="5">
        <v>30</v>
      </c>
      <c r="B34" s="3" t="s">
        <v>2</v>
      </c>
      <c r="C34" s="18" t="s">
        <v>0</v>
      </c>
      <c r="D34" s="16" t="s">
        <v>2</v>
      </c>
      <c r="E34" s="3"/>
      <c r="F34" s="19"/>
      <c r="G34" s="3"/>
      <c r="H34" s="19"/>
      <c r="I34" s="3"/>
      <c r="J34" s="19"/>
      <c r="K34" s="3">
        <v>1085</v>
      </c>
      <c r="L34" s="19">
        <v>228071.85</v>
      </c>
      <c r="M34" s="22">
        <f t="shared" si="0"/>
        <v>228071.85</v>
      </c>
      <c r="N34" s="2" t="s">
        <v>1</v>
      </c>
    </row>
    <row r="35" spans="1:14" ht="21" customHeight="1">
      <c r="A35" s="5">
        <v>31</v>
      </c>
      <c r="B35" s="3"/>
      <c r="C35" s="18" t="s">
        <v>0</v>
      </c>
      <c r="D35" s="16" t="s">
        <v>4</v>
      </c>
      <c r="E35" s="3">
        <v>1066</v>
      </c>
      <c r="F35" s="19">
        <v>23775.7</v>
      </c>
      <c r="G35" s="3"/>
      <c r="H35" s="19"/>
      <c r="I35" s="3"/>
      <c r="J35" s="19"/>
      <c r="K35" s="3"/>
      <c r="L35" s="19"/>
      <c r="M35" s="22">
        <f t="shared" si="0"/>
        <v>23775.7</v>
      </c>
      <c r="N35" s="2" t="s">
        <v>3</v>
      </c>
    </row>
    <row r="36" spans="1:14" ht="21" customHeight="1">
      <c r="A36" s="5">
        <v>32</v>
      </c>
      <c r="B36" s="3" t="s">
        <v>5</v>
      </c>
      <c r="C36" s="18" t="s">
        <v>19</v>
      </c>
      <c r="D36" s="16"/>
      <c r="E36" s="3"/>
      <c r="F36" s="19"/>
      <c r="G36" s="3">
        <v>1092</v>
      </c>
      <c r="H36" s="19">
        <v>70000</v>
      </c>
      <c r="I36" s="3"/>
      <c r="J36" s="19"/>
      <c r="K36" s="3"/>
      <c r="L36" s="19"/>
      <c r="M36" s="22">
        <f t="shared" si="0"/>
        <v>70000</v>
      </c>
      <c r="N36" s="2" t="s">
        <v>18</v>
      </c>
    </row>
    <row r="37" spans="1:14" ht="21" customHeight="1">
      <c r="A37" s="5">
        <v>33</v>
      </c>
      <c r="B37" s="3" t="s">
        <v>17</v>
      </c>
      <c r="C37" s="18" t="s">
        <v>0</v>
      </c>
      <c r="D37" s="16" t="s">
        <v>16</v>
      </c>
      <c r="E37" s="3">
        <v>1065</v>
      </c>
      <c r="F37" s="19">
        <v>160380</v>
      </c>
      <c r="G37" s="3"/>
      <c r="H37" s="19"/>
      <c r="I37" s="3"/>
      <c r="J37" s="19"/>
      <c r="K37" s="3"/>
      <c r="L37" s="19"/>
      <c r="M37" s="22">
        <f t="shared" si="0"/>
        <v>160380</v>
      </c>
      <c r="N37" s="2" t="s">
        <v>15</v>
      </c>
    </row>
    <row r="38" spans="1:14" ht="21" customHeight="1">
      <c r="A38" s="5">
        <v>34</v>
      </c>
      <c r="B38" s="3"/>
      <c r="C38" s="18" t="s">
        <v>0</v>
      </c>
      <c r="D38" s="16" t="s">
        <v>14</v>
      </c>
      <c r="E38" s="3">
        <v>1065</v>
      </c>
      <c r="F38" s="19">
        <v>108900</v>
      </c>
      <c r="G38" s="3"/>
      <c r="H38" s="19"/>
      <c r="I38" s="3"/>
      <c r="J38" s="19"/>
      <c r="K38" s="3"/>
      <c r="L38" s="19"/>
      <c r="M38" s="22">
        <f t="shared" si="0"/>
        <v>108900</v>
      </c>
      <c r="N38" s="2" t="s">
        <v>13</v>
      </c>
    </row>
    <row r="39" spans="1:14" ht="21" customHeight="1">
      <c r="A39" s="5">
        <v>35</v>
      </c>
      <c r="B39" s="3"/>
      <c r="C39" s="18" t="s">
        <v>0</v>
      </c>
      <c r="D39" s="16" t="s">
        <v>12</v>
      </c>
      <c r="E39" s="3">
        <v>1065</v>
      </c>
      <c r="F39" s="19">
        <v>92664</v>
      </c>
      <c r="G39" s="3"/>
      <c r="H39" s="19"/>
      <c r="I39" s="3"/>
      <c r="J39" s="19"/>
      <c r="K39" s="3"/>
      <c r="L39" s="19"/>
      <c r="M39" s="22">
        <f t="shared" si="0"/>
        <v>92664</v>
      </c>
      <c r="N39" s="2" t="s">
        <v>11</v>
      </c>
    </row>
    <row r="40" spans="1:14" ht="21" customHeight="1">
      <c r="A40" s="2"/>
      <c r="B40" s="3"/>
      <c r="C40" s="18"/>
      <c r="D40" s="16"/>
      <c r="E40" s="3"/>
      <c r="F40" s="19"/>
      <c r="G40" s="3"/>
      <c r="H40" s="19"/>
      <c r="I40" s="3"/>
      <c r="J40" s="19"/>
      <c r="K40" s="3"/>
      <c r="L40" s="19"/>
      <c r="M40" s="3"/>
      <c r="N40" s="2"/>
    </row>
    <row r="41" spans="1:14" ht="21" customHeight="1" thickBot="1">
      <c r="A41" s="2"/>
      <c r="B41" s="3"/>
      <c r="C41" s="18"/>
      <c r="D41" s="23" t="s">
        <v>89</v>
      </c>
      <c r="E41" s="3"/>
      <c r="F41" s="26">
        <f>SUM(F5:F40)</f>
        <v>1872377.34</v>
      </c>
      <c r="G41" s="27"/>
      <c r="H41" s="27">
        <f>SUM(H5:H40)</f>
        <v>1090000</v>
      </c>
      <c r="I41" s="27"/>
      <c r="J41" s="26">
        <f>SUM(J5:J40)</f>
        <v>20000</v>
      </c>
      <c r="K41" s="27"/>
      <c r="L41" s="26">
        <f>SUM(L5:L40)</f>
        <v>228071.85</v>
      </c>
      <c r="M41" s="26">
        <f>SUM(M5:M40)</f>
        <v>3210449.1900000004</v>
      </c>
      <c r="N41" s="2"/>
    </row>
    <row r="42" spans="1:14" ht="21" customHeight="1" thickTop="1">
      <c r="A42" s="2"/>
      <c r="B42" s="3"/>
      <c r="C42" s="18"/>
      <c r="D42" s="16"/>
      <c r="E42" s="3"/>
      <c r="F42" s="24"/>
      <c r="G42" s="25"/>
      <c r="H42" s="24"/>
      <c r="I42" s="25"/>
      <c r="J42" s="24"/>
      <c r="K42" s="25"/>
      <c r="L42" s="24"/>
      <c r="M42" s="25"/>
      <c r="N42" s="2"/>
    </row>
    <row r="43" spans="1:14" ht="21" customHeight="1">
      <c r="A43" s="2"/>
      <c r="B43" s="3"/>
      <c r="C43" s="18"/>
      <c r="D43" s="16"/>
      <c r="E43" s="3"/>
      <c r="F43" s="19"/>
      <c r="G43" s="3"/>
      <c r="H43" s="19"/>
      <c r="I43" s="3"/>
      <c r="J43" s="19"/>
      <c r="K43" s="3"/>
      <c r="L43" s="19"/>
      <c r="M43" s="3"/>
      <c r="N43" s="2"/>
    </row>
    <row r="44" spans="1:14" ht="21" customHeight="1">
      <c r="A44" s="2"/>
      <c r="B44" s="3"/>
      <c r="C44" s="18"/>
      <c r="D44" s="16"/>
      <c r="E44" s="3"/>
      <c r="F44" s="19"/>
      <c r="G44" s="3"/>
      <c r="H44" s="19"/>
      <c r="I44" s="3"/>
      <c r="J44" s="19"/>
      <c r="K44" s="3"/>
      <c r="L44" s="19"/>
      <c r="M44" s="3"/>
      <c r="N44" s="2"/>
    </row>
    <row r="45" spans="1:14" ht="21" customHeight="1">
      <c r="A45" s="2"/>
      <c r="B45" s="3"/>
      <c r="C45" s="18"/>
      <c r="D45" s="16"/>
      <c r="E45" s="3"/>
      <c r="F45" s="19"/>
      <c r="G45" s="3"/>
      <c r="H45" s="19"/>
      <c r="I45" s="3"/>
      <c r="J45" s="19"/>
      <c r="K45" s="3"/>
      <c r="L45" s="19"/>
      <c r="M45" s="3"/>
      <c r="N45" s="2"/>
    </row>
    <row r="46" spans="1:14" ht="21" customHeight="1">
      <c r="A46" s="2"/>
      <c r="B46" s="3"/>
      <c r="C46" s="18"/>
      <c r="D46" s="16"/>
      <c r="E46" s="3"/>
      <c r="F46" s="19"/>
      <c r="G46" s="3"/>
      <c r="H46" s="19"/>
      <c r="I46" s="3"/>
      <c r="J46" s="19"/>
      <c r="K46" s="3"/>
      <c r="L46" s="19"/>
      <c r="M46" s="3"/>
      <c r="N46" s="2"/>
    </row>
    <row r="47" spans="1:14" ht="21" customHeight="1">
      <c r="A47" s="2"/>
      <c r="B47" s="3"/>
      <c r="C47" s="18"/>
      <c r="D47" s="16"/>
      <c r="E47" s="3"/>
      <c r="F47" s="19"/>
      <c r="G47" s="3"/>
      <c r="H47" s="19"/>
      <c r="I47" s="3"/>
      <c r="J47" s="19"/>
      <c r="K47" s="3"/>
      <c r="L47" s="19"/>
      <c r="M47" s="3"/>
      <c r="N47" s="2"/>
    </row>
    <row r="48" spans="1:14" ht="21" customHeight="1">
      <c r="A48" s="2"/>
      <c r="B48" s="3"/>
      <c r="C48" s="18"/>
      <c r="D48" s="16"/>
      <c r="E48" s="3"/>
      <c r="F48" s="19"/>
      <c r="G48" s="3"/>
      <c r="H48" s="19"/>
      <c r="I48" s="3"/>
      <c r="J48" s="19"/>
      <c r="K48" s="3"/>
      <c r="L48" s="19"/>
      <c r="M48" s="3"/>
      <c r="N48" s="2"/>
    </row>
    <row r="49" spans="1:14" ht="21" customHeight="1">
      <c r="A49" s="2"/>
      <c r="B49" s="3"/>
      <c r="C49" s="18"/>
      <c r="D49" s="16"/>
      <c r="E49" s="3"/>
      <c r="F49" s="19"/>
      <c r="G49" s="3"/>
      <c r="H49" s="19"/>
      <c r="I49" s="3"/>
      <c r="J49" s="19"/>
      <c r="K49" s="3"/>
      <c r="L49" s="19"/>
      <c r="M49" s="3"/>
      <c r="N49" s="2"/>
    </row>
    <row r="50" spans="1:14" ht="21" customHeight="1">
      <c r="A50" s="2"/>
      <c r="B50" s="3"/>
      <c r="C50" s="18"/>
      <c r="D50" s="16"/>
      <c r="E50" s="3"/>
      <c r="F50" s="19"/>
      <c r="G50" s="3"/>
      <c r="H50" s="19"/>
      <c r="I50" s="3"/>
      <c r="J50" s="19"/>
      <c r="K50" s="3"/>
      <c r="L50" s="19"/>
      <c r="M50" s="3"/>
      <c r="N50" s="2"/>
    </row>
    <row r="51" spans="1:14" ht="21" customHeight="1">
      <c r="A51" s="2"/>
      <c r="B51" s="3"/>
      <c r="C51" s="18"/>
      <c r="D51" s="16"/>
      <c r="E51" s="3"/>
      <c r="F51" s="19"/>
      <c r="G51" s="3"/>
      <c r="H51" s="19"/>
      <c r="I51" s="3"/>
      <c r="J51" s="19"/>
      <c r="K51" s="3"/>
      <c r="L51" s="19"/>
      <c r="M51" s="3"/>
      <c r="N51" s="2"/>
    </row>
    <row r="52" spans="1:14" ht="21" customHeight="1">
      <c r="A52" s="2"/>
      <c r="B52" s="3"/>
      <c r="C52" s="18"/>
      <c r="D52" s="16"/>
      <c r="E52" s="3"/>
      <c r="F52" s="19"/>
      <c r="G52" s="3"/>
      <c r="H52" s="19"/>
      <c r="I52" s="3"/>
      <c r="J52" s="19"/>
      <c r="K52" s="3"/>
      <c r="L52" s="19"/>
      <c r="M52" s="3"/>
      <c r="N52" s="2"/>
    </row>
    <row r="53" spans="1:14" ht="21" customHeight="1">
      <c r="A53" s="2"/>
      <c r="B53" s="3"/>
      <c r="C53" s="18"/>
      <c r="D53" s="16"/>
      <c r="E53" s="3"/>
      <c r="F53" s="19"/>
      <c r="G53" s="3"/>
      <c r="H53" s="19"/>
      <c r="I53" s="3"/>
      <c r="J53" s="19"/>
      <c r="K53" s="3"/>
      <c r="L53" s="19"/>
      <c r="M53" s="3"/>
      <c r="N53" s="2"/>
    </row>
    <row r="54" spans="1:14" ht="21" customHeight="1">
      <c r="A54" s="2"/>
      <c r="B54" s="3"/>
      <c r="C54" s="18"/>
      <c r="D54" s="16"/>
      <c r="E54" s="3"/>
      <c r="F54" s="19"/>
      <c r="G54" s="3"/>
      <c r="H54" s="19"/>
      <c r="I54" s="3"/>
      <c r="J54" s="19"/>
      <c r="K54" s="3"/>
      <c r="L54" s="19"/>
      <c r="M54" s="3"/>
      <c r="N54" s="2"/>
    </row>
    <row r="55" spans="1:14" ht="21" customHeight="1">
      <c r="A55" s="2"/>
      <c r="B55" s="3"/>
      <c r="C55" s="18"/>
      <c r="D55" s="16"/>
      <c r="E55" s="3"/>
      <c r="F55" s="19"/>
      <c r="G55" s="3"/>
      <c r="H55" s="19"/>
      <c r="I55" s="3"/>
      <c r="J55" s="19"/>
      <c r="K55" s="3"/>
      <c r="L55" s="19"/>
      <c r="M55" s="3"/>
      <c r="N55" s="2"/>
    </row>
    <row r="56" spans="1:14" ht="21" customHeight="1">
      <c r="A56" s="2"/>
      <c r="B56" s="3"/>
      <c r="C56" s="18"/>
      <c r="D56" s="16"/>
      <c r="E56" s="3"/>
      <c r="F56" s="19"/>
      <c r="G56" s="3"/>
      <c r="H56" s="19"/>
      <c r="I56" s="3"/>
      <c r="J56" s="19"/>
      <c r="K56" s="3"/>
      <c r="L56" s="19"/>
      <c r="M56" s="3"/>
      <c r="N56" s="2"/>
    </row>
    <row r="57" spans="1:14" ht="21" customHeight="1">
      <c r="A57" s="2"/>
      <c r="B57" s="3"/>
      <c r="C57" s="18"/>
      <c r="D57" s="16"/>
      <c r="E57" s="3"/>
      <c r="F57" s="19"/>
      <c r="G57" s="3"/>
      <c r="H57" s="19"/>
      <c r="I57" s="3"/>
      <c r="J57" s="19"/>
      <c r="K57" s="3"/>
      <c r="L57" s="19"/>
      <c r="M57" s="3"/>
      <c r="N57" s="2"/>
    </row>
    <row r="58" spans="1:14" ht="21" customHeight="1">
      <c r="A58" s="2"/>
      <c r="B58" s="3"/>
      <c r="C58" s="18"/>
      <c r="D58" s="16"/>
      <c r="E58" s="3"/>
      <c r="F58" s="19"/>
      <c r="G58" s="3"/>
      <c r="H58" s="19"/>
      <c r="I58" s="3"/>
      <c r="J58" s="19"/>
      <c r="K58" s="3"/>
      <c r="L58" s="19"/>
      <c r="M58" s="3"/>
      <c r="N58" s="2"/>
    </row>
    <row r="59" spans="1:14" ht="21" customHeight="1">
      <c r="A59" s="2"/>
      <c r="B59" s="3"/>
      <c r="C59" s="18"/>
      <c r="D59" s="16"/>
      <c r="E59" s="3"/>
      <c r="F59" s="19"/>
      <c r="G59" s="3"/>
      <c r="H59" s="19"/>
      <c r="I59" s="3"/>
      <c r="J59" s="19"/>
      <c r="K59" s="3"/>
      <c r="L59" s="19"/>
      <c r="M59" s="3"/>
      <c r="N59" s="2"/>
    </row>
    <row r="60" spans="1:14" ht="21" customHeight="1">
      <c r="A60" s="2"/>
      <c r="B60" s="3"/>
      <c r="C60" s="18"/>
      <c r="D60" s="16"/>
      <c r="E60" s="3"/>
      <c r="F60" s="19"/>
      <c r="G60" s="3"/>
      <c r="H60" s="19"/>
      <c r="I60" s="3"/>
      <c r="J60" s="19"/>
      <c r="K60" s="3"/>
      <c r="L60" s="19"/>
      <c r="M60" s="3"/>
      <c r="N60" s="2"/>
    </row>
    <row r="61" spans="1:14" ht="21" customHeight="1">
      <c r="A61" s="2"/>
      <c r="B61" s="3"/>
      <c r="C61" s="18"/>
      <c r="D61" s="16"/>
      <c r="E61" s="3"/>
      <c r="F61" s="19"/>
      <c r="G61" s="3"/>
      <c r="H61" s="19"/>
      <c r="I61" s="3"/>
      <c r="J61" s="19"/>
      <c r="K61" s="3"/>
      <c r="L61" s="19"/>
      <c r="M61" s="3"/>
      <c r="N61" s="2"/>
    </row>
    <row r="62" spans="1:14" ht="21" customHeight="1">
      <c r="A62" s="2"/>
      <c r="B62" s="3"/>
      <c r="C62" s="18"/>
      <c r="D62" s="16"/>
      <c r="E62" s="3"/>
      <c r="F62" s="19"/>
      <c r="G62" s="3"/>
      <c r="H62" s="19"/>
      <c r="I62" s="3"/>
      <c r="J62" s="19"/>
      <c r="K62" s="3"/>
      <c r="L62" s="19"/>
      <c r="M62" s="3"/>
      <c r="N62" s="2"/>
    </row>
    <row r="63" ht="21" customHeight="1"/>
    <row r="64" ht="21" customHeight="1"/>
    <row r="65" ht="21" customHeight="1"/>
  </sheetData>
  <sheetProtection/>
  <mergeCells count="4">
    <mergeCell ref="A3:A4"/>
    <mergeCell ref="B3:B4"/>
    <mergeCell ref="C3:D4"/>
    <mergeCell ref="A2:N2"/>
  </mergeCells>
  <printOptions/>
  <pageMargins left="0.25" right="0.14" top="0.48" bottom="0.36" header="0.19" footer="0.43"/>
  <pageSetup horizontalDpi="600" verticalDpi="600" orientation="landscape" paperSize="9" r:id="rId2"/>
  <headerFooter alignWithMargins="0">
    <oddHeader>&amp;R&amp;10หน้าที่ 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lm</dc:creator>
  <cp:keywords/>
  <dc:description/>
  <cp:lastModifiedBy>Ultranet</cp:lastModifiedBy>
  <cp:lastPrinted>2012-09-21T04:35:27Z</cp:lastPrinted>
  <dcterms:created xsi:type="dcterms:W3CDTF">2008-10-29T10:16:00Z</dcterms:created>
  <dcterms:modified xsi:type="dcterms:W3CDTF">2012-09-21T05:01:51Z</dcterms:modified>
  <cp:category/>
  <cp:version/>
  <cp:contentType/>
  <cp:contentStatus/>
</cp:coreProperties>
</file>