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 tabRatio="880"/>
  </bookViews>
  <sheets>
    <sheet name="ส่วนที่ 2 (ย1)" sheetId="16" r:id="rId1"/>
    <sheet name="บัญชีสรุป (2)" sheetId="15" r:id="rId2"/>
    <sheet name="ยุทธศาสตร์ที่ 1" sheetId="1" r:id="rId3"/>
    <sheet name="ยุทธศาสตร์ที่ 2" sheetId="4" r:id="rId4"/>
    <sheet name="ยุทธศาสตร์ที่ 3" sheetId="6" r:id="rId5"/>
    <sheet name="ยุทธศาสตร์ที่ 4" sheetId="7" r:id="rId6"/>
    <sheet name="ยุทธศาสตร์ที่ 5" sheetId="8" r:id="rId7"/>
    <sheet name="ยุทธศาสตร์ที่ 7)" sheetId="9" r:id="rId8"/>
    <sheet name="ครุภัณฑ์" sheetId="10" r:id="rId9"/>
  </sheets>
  <externalReferences>
    <externalReference r:id="rId10"/>
  </externalReferences>
  <definedNames>
    <definedName name="_xlnm.Print_Area" localSheetId="8">ครุภัณฑ์!$A$1:$R$97</definedName>
    <definedName name="_xlnm.Print_Area" localSheetId="1">'บัญชีสรุป (2)'!$A$1:$F$67</definedName>
    <definedName name="_xlnm.Print_Area" localSheetId="2">'ยุทธศาสตร์ที่ 1'!$A$1:$R$493</definedName>
    <definedName name="_xlnm.Print_Area" localSheetId="3">'ยุทธศาสตร์ที่ 2'!$A$1:$R$202</definedName>
    <definedName name="_xlnm.Print_Area" localSheetId="4">'ยุทธศาสตร์ที่ 3'!$A$1:$R$11</definedName>
    <definedName name="_xlnm.Print_Area" localSheetId="5">'ยุทธศาสตร์ที่ 4'!$A$1:$S$182</definedName>
    <definedName name="_xlnm.Print_Area" localSheetId="7">'ยุทธศาสตร์ที่ 7)'!$A$1:$R$517</definedName>
    <definedName name="_xlnm.Print_Area" localSheetId="0">'ส่วนที่ 2 (ย1)'!$A$1:$F$111</definedName>
  </definedNames>
  <calcPr calcId="124519"/>
</workbook>
</file>

<file path=xl/calcChain.xml><?xml version="1.0" encoding="utf-8"?>
<calcChain xmlns="http://schemas.openxmlformats.org/spreadsheetml/2006/main">
  <c r="B35" i="15"/>
  <c r="A16" l="1"/>
  <c r="A60" l="1"/>
  <c r="A59"/>
  <c r="A58"/>
  <c r="A55"/>
  <c r="A54"/>
  <c r="A53"/>
  <c r="A52"/>
  <c r="A51"/>
  <c r="A50"/>
  <c r="A37"/>
  <c r="A36"/>
  <c r="A34"/>
  <c r="A33"/>
  <c r="A32"/>
  <c r="A31"/>
  <c r="A30"/>
  <c r="A29"/>
  <c r="A28"/>
  <c r="A17"/>
  <c r="A14"/>
  <c r="A13"/>
  <c r="A12"/>
  <c r="A10"/>
  <c r="A9"/>
  <c r="A8"/>
  <c r="D35" l="1"/>
  <c r="B61"/>
  <c r="D62" l="1"/>
  <c r="B62"/>
  <c r="E61"/>
  <c r="C35" l="1"/>
  <c r="E35"/>
</calcChain>
</file>

<file path=xl/comments1.xml><?xml version="1.0" encoding="utf-8"?>
<comments xmlns="http://schemas.openxmlformats.org/spreadsheetml/2006/main">
  <authors>
    <author>MY COM</author>
  </authors>
  <commentList>
    <comment ref="C64" authorId="0">
      <text>
        <r>
          <rPr>
            <b/>
            <sz val="9"/>
            <color indexed="81"/>
            <rFont val="Tahoma"/>
            <family val="2"/>
          </rPr>
          <t>MY COM: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MY COM: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<sst xmlns="http://schemas.openxmlformats.org/spreadsheetml/2006/main" count="3838" uniqueCount="428">
  <si>
    <t>บัญชีโครงการ/กิจกรรม/งบประมาณ</t>
  </si>
  <si>
    <t>แผนการดำเนินงาน ประจำปีงบประมาณ พ.ศ.2561</t>
  </si>
  <si>
    <t>เทศบาลตำบลประชาสุขสันต์</t>
  </si>
  <si>
    <t>1.1  แผนงานเคหะและชุมชน</t>
  </si>
  <si>
    <t>โครงการ</t>
  </si>
  <si>
    <t>รายละเอียดของ</t>
  </si>
  <si>
    <t>โครงการ/กิจกรรม</t>
  </si>
  <si>
    <t>งบประมาณ(บาท)</t>
  </si>
  <si>
    <t>สถานที่ดำเนิน</t>
  </si>
  <si>
    <t>การ</t>
  </si>
  <si>
    <t>หน่วยงานรับผิดชอบหลัก</t>
  </si>
  <si>
    <t>พ.ศ.2560</t>
  </si>
  <si>
    <t>พ.ศ.2561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</si>
  <si>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</si>
  <si>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</si>
  <si>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</si>
  <si>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</si>
  <si>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</si>
  <si>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</si>
  <si>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</si>
  <si>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</si>
  <si>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</si>
  <si>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</si>
  <si>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</si>
  <si>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</si>
  <si>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ที่</t>
  </si>
  <si>
    <t>กองช่าง</t>
  </si>
  <si>
    <t>หมู่ที่ 8</t>
  </si>
  <si>
    <t>หมู่ที่ 11</t>
  </si>
  <si>
    <t>หมู่ที่ 5</t>
  </si>
  <si>
    <t>หมู่ที่ 10</t>
  </si>
  <si>
    <t>หมู่ที่ 2</t>
  </si>
  <si>
    <t>หมู่ที่ 3</t>
  </si>
  <si>
    <t>หมู่ที่ 6</t>
  </si>
  <si>
    <t xml:space="preserve">โครงการก่อสร้างถนนคอนกรีตเสริมเหล็ก(จากหน้าบ้านนางเข็ม ชั่งยืนยง ถึงบ้านนายวีระศักดิ์  ชาญสุข) หมู่ที่ 7 บ้านเกาะไผ่ล้อม
</t>
  </si>
  <si>
    <t xml:space="preserve"> ดำเนินการการก่อสร้างถนนคอนกรีตเสริมเหล็กผิวจราจรกว้าง 4.00 เมตร หนา 0.15 เมตร ยาว 100.00 เมตร มีพื้นที่เทคอนกรีตไม่น้อยกว่า 400 ตารางเมตร พร้อมลงลูกรังไหล่ทางข้างละ 0.50 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</t>
  </si>
  <si>
    <t>หมู่ที่ 7</t>
  </si>
  <si>
    <t xml:space="preserve">โครงการก่อสร้างถนนคอนกรีตเสริมเหล็ก (จากหน้าบ้านนางสงวน  โมลาลาย ถึงคลองห้วยใหญ่) หมู่ที่ 7 บ้านเกาะไผ่ล้อม
</t>
  </si>
  <si>
    <t xml:space="preserve">ดำเนินการก่อสร้างถนนคอนกรีตเสริมเหล็ก ผิวจราจรกว้าง 5.00 เมตร หนา 0.15 เมตร ยาว 35.00 เมตร มีพื้นที่เทคอนกรีตไม่น้อยกว่า 175 ตารางเมตร พร้อมลงลูกรังไหล่ทางข้างละ 0.50 เมตร ตามแบบแปลนและปริมาณงานที่เทศบาลตำบลประชาสุขสันต์กำหนด
พร้อมติดตั้งป้ายประชาสัมพันธ์โครงการ จำนวน 1 ป้าย  </t>
  </si>
  <si>
    <t xml:space="preserve">โครงการก่อสร้างถนนคอนกรีตเสริมเหล็ก (จากหน้าบ้านนายเสนาะ สระทองซัง ถึงถนน คสล.เดิม) หมู่ที่ 7 บ้านเกาะไผ่ล้อม 
</t>
  </si>
  <si>
    <t>ดำเนินการก่อสร้างถนนคอนกรีตเสริมเหล็ก ผิวจราจรกว้าง 4.00 เมตร หนา 0.15 เมตร ยาว 71.00 เมตร  มีพื้นที่เทคอนกรีตไม่น้อยกว่า 284 ตารางเมตร พร้อมลงลูกรังไหล่ทางข้างละ 0.30 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พร้อมติดตั้งป้ายประชาสัมพันธ์โครงการจำนวน 1 ป้าย</t>
  </si>
  <si>
    <t>ดำเนินการก่อสร้างถนนคอนกรีตเสริมเหล็ก ผิวจราจรกว้าง 4.00 เมตร  หนา 0.15 เมตร
ยาว 27.00 เมตร มีพื้นที่เทคอนกรีตไม่น้อยกว่า 108 ตารางเมตร พร้อมลงลูกรังไหล่ทางข้างละ 0.50 เมตร ตามแบบแปลนและปริมาณงานที่เทศบาลตำบลประชาสุขสันต์กำหนด</t>
  </si>
  <si>
    <t xml:space="preserve">โครงการก่อสร้างถนนคอนกรีตเสริมเหล็ก (บริเวณหน้าบ้านนายสิงหาญ  ดาผง)  หมู่ที่ 1     บ้านหร่ายการ้อง 
</t>
  </si>
  <si>
    <t>หมู่ที่ 1</t>
  </si>
  <si>
    <t xml:space="preserve">โครงการก่อสร้างถนนคอนกรีตเสริมเหล็ก (รอบสระเฉลิมพระเกียรติต่อจากถนนคอนกรีตเดิม) หมู่ที่ 3 บ้านประชาสุขสันต์
</t>
  </si>
  <si>
    <t xml:space="preserve">ดำเนินการก่อสร้างถนนคอนกรีตเสริมเหล็ก ผิวจราจรกว้าง 2.00 เมตร  หนา 0.12 เมตร ยาว 86.00 เมตร มีพื้นที่เทคอนกรีตไม่น้อยกว่า 172 ตารางเมตร ตามแบบเเปลนและปริมาณงานที่เทศบาลตำบลประชาสุขสันต์กำหนด   
</t>
  </si>
  <si>
    <t xml:space="preserve">โครงการก่อสร้างถนนคอนกรีตเสริมเหล็ก (สามแยกโรงเรียนบ้าน
หร่ายการ้อง ถึงบ้านนายสำราญ เขตการ  หมู่ที่ 1 บ้านหร่ายการ้อง
</t>
  </si>
  <si>
    <t xml:space="preserve"> ดำเนินการก่อสร้างถนนคอนกรีตเสริมเหล็ก ผิวจราจรกว้าง 4.00 เมตร หนา 0.15 เมตร ยาว 35.00 เมตร มีพื้นที่เทคอนกรีตไม่น้อยกว่า 140 ตารางเมตร พร้อมลงลูกรังไหล่ทางข้างละ 0.50 เมตร ตามแบบแปลนและปริมาณงานที่เทศบาลตำบลประชาสุขสันต์กำหนด</t>
  </si>
  <si>
    <t xml:space="preserve">ดำเนินการก่อสร้างถนนคอนกรีตเสริมเหล็ก ผิวจราจรกว้าง 3.00 เมตร หนา 0.15 เมตร 
ยาว 93.00 เมตร มีพื้นที่เทคอนกรีตไม่น้อยกว่า 279 ตารางเมตร ตามแบบแปลนและปริมาณงานที่เทศบาลตำบลประชาสุขสันต์กำหนด
พร้อมติดตั้งป้ายประชาสัมพันธ์โครงการ จำนวน 1 ป้าย  </t>
  </si>
  <si>
    <t xml:space="preserve">โครงการก่อสร้างถนนคอนกรีตเสริมเหล็ก (หน้าบ้านนายอ่อนศรี  ชินนะวัง) หมู่ที่ 3             บ้านประชาสุขสันต์   
</t>
  </si>
  <si>
    <t xml:space="preserve">โครงการก่อสร้างทางเท้า (หน้าโรงเรียนบ้านประชาสุขสันต์) 
หมู่ที่ 3 บ้านประชาสุขสันต์
</t>
  </si>
  <si>
    <t xml:space="preserve">ดำเนินการก่อสร้างขอบฟุตบาทขนาด 0.15 x 0.30 เมตร  พร้อมลงทรายถมปรับระดับพร้อมปูผิวอิฐตัวหนอนทางเท้า  ตามแบบแปลนและปริมาณงานที่เทศบาลตำบลประชาสุขสันต์กำหนด  พร้อมติดตั้งป้ายประชาสัมพันธ์โครงการ จำนวน 1 ป้าย </t>
  </si>
  <si>
    <t xml:space="preserve">โครงการขยายไหล่ทางถนนคอนกรีตเสริมเหล็ก (สายหน้าเทศบาลตำบลประชาสุขสันต์) หมู่ที่ 3 บ้านประชาสุขสันต์ </t>
  </si>
  <si>
    <t>ดำเนินการขยายไหล่ถนนคอนกรีตเสริมเหล็ก ผิวจราจรกว้าง 2.00 เมตร หนา 0.15 เมตร ยาว 164.00 เมตร มีพื้นที่เทคอนกรีตไม่น้อยกว่า 328 ตารางเมตร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  จำนวน  1 ป้าย</t>
  </si>
  <si>
    <t xml:space="preserve">โครงการขยายไหล่ทางถนนคอนกรีตเสริมเหล็ก พร้อมเสริมผิวจราจร (จากหน้าบ้านนางน้อย  วงศ์แก้ว ถึงบ้านนางสาวเจียน  แจ่มจ้อย) หมู่ที่ 4 บ้านดงกระทิง </t>
  </si>
  <si>
    <t>ดำเนินการขยายไหล่ถนนคอนกรีตเสริมเหล็ก พร้อมเสริมผิวจราจรกว้างข้างละ 1.00 เมตร หนา 0.15 เมตร ความยาวรวมทั้งสองด้าน 126.00 เมตร มีพื้นที่เทคอนกรีตไม่น้อยกว่า 134 ตารางเมตร ตามแบบแปลนและปริมาณงานที่เทศบาลตำบลประชาสุขสันต์กำหนด</t>
  </si>
  <si>
    <t>หมู่ที่ 4</t>
  </si>
  <si>
    <t xml:space="preserve">โครงการซ่อมแซมถนนลูกรัง (จากนานายไพฑูรย์  ตรีอินทอง ถึงคลองห้วยใหญ่) หมู่ที่ 10 บ้านพรานอบ  </t>
  </si>
  <si>
    <t>ดำเนินการลงลูกรังเพื่อซ่อมแซมผิวถนนที่เป็นหลุมบ่อพร้อมปรับเกลี่ยให้เรียบร้อย สามารถใช้งานได้ดีดังเดิมจำนวน 51.80 ลูกบาศก์เมตร ตามปริมาณงานที่เทศบาลตำบลประชาสุขสันต์กำหนด ด</t>
  </si>
  <si>
    <t xml:space="preserve">โครงการซ่อมแซมถนนลูกรัง (จากนานายศิริ  สานนอก ถึงนานายพวง  ขันข่อย) หมู่ที่ 10 บ้านพรานอบ  </t>
  </si>
  <si>
    <t xml:space="preserve">ดำเนินการลงลูกรังเพื่อซ่อมแซมผิวถนนที่เป็นหลุมบ่อพร้อมปรับเกลี่ยให้เรียบร้อย สามารถใช้งานได้ดีดังเดิม จำนวน 158 ลูกบาศก์เมตร ตามปริมาณงานที่เทศบาลตำบลประชาสุขสันต์กำหนด </t>
  </si>
  <si>
    <t xml:space="preserve">โครงการซ่อมแซมถนนลูกรัง (จากบ้านนายรัตน์ จะนะสมบัติ ถึงนานายเล็ก พุ่มทอง) หมู่ที่ 1 บ้านหร่ายการ้อง </t>
  </si>
  <si>
    <t>ดำเนินการลงลูกรังเพื่อซ่อมแซมพื้นผิวถนนที่เป็นหลุมบ่อพร้อมปรับเกลี่ยให้เรียบร้อยสามารถใช้งานได้ดี จำนวน192 ลูกบาศก์เมตร ตามปริมาณงานที่เทศบาลตำบลประชาสุขสันต์กำหนด</t>
  </si>
  <si>
    <t xml:space="preserve">โครงการติดตั้งแผงโซล่าเซลล์ (ประปาหมู่บ้าน หมู่ที่ 3) หมู่ที่ 3 บ้านประชาสุขสันต์    </t>
  </si>
  <si>
    <t xml:space="preserve">ดำเนินการติดตั้งแผงโซล่าเซลล์ พร้อมระบบ Invertter พร้อมเชื่อมต่อระบบ ตามแบบแปลนและปริมาณงานที่เทศบาลตำบลประชาสุขสันต์กำหนด ติดตั้งป้ายประชาสัมพันธ์โครงการ จำนวน 1 ป้าย  </t>
  </si>
  <si>
    <t xml:space="preserve">โครงการติดตั้งไฟฟ้าส่องสว่างจากบ้านนายกิ่ง บุญประเสริฐ ถึงบ้านนายสมบุญ สิงห์ทอง) หมู่ที่ 2 บ้านลานตาบัว </t>
  </si>
  <si>
    <t xml:space="preserve">ดำเนินการเดินสายไฟ ระยะทาง  122 เมตร พร้อมติดตั้งโคม จำนวน 2 จุด ตามแบบแปลนและปริมาณงานที่เทศบาลตำบลประชาสุขสันต์กำหนด </t>
  </si>
  <si>
    <t xml:space="preserve">โครงการติดตั้งไฟฟ้าส่องสว่าง (ภายในหมู่บ้าน) หมู่ที่ 6 บ้านเกาะควง </t>
  </si>
  <si>
    <t xml:space="preserve">ดำเนินการเดินสายไฟ ระยะทาง 552 เมตร พร้อมติดตั้งโคม จำนวน 8 จุด  ตามแบบแปลนและปริมาณงานที่เทศบาลตำบลประชาสุขสันต์ กำหนด  </t>
  </si>
  <si>
    <t xml:space="preserve">จุดที่ 1 เดินสายไฟ ระยะทาง 183.00 เมตร พร้อมติดตั้งโคม
 จำนวน 3 จุด 
จุดที่ 2 เดินสายไฟ ระยะทาง 39.00 เมตร ติดตั้งโคมไฟ
จำนวน 1 จุด ตามแบบแปลนและปริมาณงานที่เทศบาลตำบลประชาสุขสันต์กำหนด  </t>
  </si>
  <si>
    <t>หมู่ที่ 9</t>
  </si>
  <si>
    <t xml:space="preserve">โครงการติดตั้งไฟฟ้าส่องสว่าง  หมู่ที่ 9 บ้านหนองปลาไหล
  </t>
  </si>
  <si>
    <t xml:space="preserve">โครงการติดตั้งเสียงตามสายประจำหมู่บ้าน หมู่ที่ 6 บ้านเกาะควง 
</t>
  </si>
  <si>
    <t>ดำเนินการติดตั้งระบบเสียงตามสาย โดยดำเนินการโยงสายเชื่อมต่อระบบระยะทางยาว 1,416 เมตร พร้อมติดตั้งดอกลำโพงฮอร์นขนาดเส้นผ่าศูนย์กลาง 15 นิ้ว พร้อมยูนิตฮอร์น (ชนิดมีไลน์) จำวน 12 ชุด และดำเนินการติดตั้งระบบขยายเสียงพร้อมตู้ (RACK) ให้เรียบร้อย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</t>
  </si>
  <si>
    <t xml:space="preserve">โครงการปรับเกรดพร้อมลงลูกรังบดทับ  (จากบ้านนายปิ่น  แสงแมงทับ ถึงบ้านนายไร เกิดเชื้อ) หมู่ที่ 1 บ้านหร่ายการ้อง  </t>
  </si>
  <si>
    <t xml:space="preserve">ดำเนินการลงลูกรังเพื่อซ่อมแซมผิวถนนที่เป็นหลุมบ่อพร้อมปรับเกลี่ยบดทับเรียบร้อย สามารถใช้งานได้ดีดังเดิม ตามแบบเเปลนและปริมาณงานที่กำหนด </t>
  </si>
  <si>
    <t xml:space="preserve">โครงการขยายเขตไฟฟ้า 3 เฟส หมู่ที่ 2 บ้านลานตาบัว (จากหลังวัดใหม่นิเวศน์ประชาสรรค์ ถึงบ้านนายสมบุญ  สิงห์ทอง) 
</t>
  </si>
  <si>
    <t>ดำเนินการขยายเขตไฟฟ้า 3 เฟส หมู่ที่ 2 บ้านลานตาบัว (จากหลังวัดใหม่นิเวศน์ประชาสรรค์ ถึงบ้านนายสมบุญ  สิงห์ทอง)</t>
  </si>
  <si>
    <t>อุดหนุนการไฟฟ้าส่วนภูมิภาคอำเภอลานกระบือ</t>
  </si>
  <si>
    <t xml:space="preserve">ดำเนินการขยายเขตไฟฟ้าหมู่ที่ 2 บ้านลานตาบัว (จากบ้านนายเปลี่ยน  สังข์ทองรัมย์ ถึงบ้านนางสำเนา  นนมนตรี) </t>
  </si>
  <si>
    <t xml:space="preserve">โครงการขยายเขตไฟฟ้าหมู่ที่ 2 บ้านลานตาบัว (จากบ้านนายเปลี่ยน  สังข์ทองรัมย์ ถึงบ้านนางสำเนา  นนมนตรี) 
</t>
  </si>
  <si>
    <t xml:space="preserve">ดำเนินการขยายเขตไฟฟ้า 3 เฟส พร้อมหม้อแปลง  หมู่ที่ 4 บ้านดงกระทิง </t>
  </si>
  <si>
    <t xml:space="preserve">โครงการก่อสร้างกำแพงปากท่อ หมู่ที่ 6 บ้านเกาะควง  </t>
  </si>
  <si>
    <t>ดำเนินการก่อสร้างคอนกรีตกำแพงปากท่อ พร้อมปรับแต่งดินกำแพงปากท่อ ตามแบบแปลนและปริมาณงานที่เทศบาลตำบลประชาสุขสันต์กำหนด</t>
  </si>
  <si>
    <t xml:space="preserve">โครงการงานวางท่อระบายน้ำพร้อมบ่อพัก (จากหน้าวัดใหญ่ลานตาบัว ถึงบ้านนางสาวนวภัทร  บุญประเสริฐ) หมู่ที่ 10 บ้านพรานอบ 
</t>
  </si>
  <si>
    <r>
      <t xml:space="preserve">ดำเนินการวางท่อระบายน้ำ ขนาด 0.30 x 1.00 เมตร (มอก.ชั้น 3) ระยะทาง 265 เมตร พร้อมยาแนวและวางแผ่นพื้นสำเร็จรูปรองพื้น ดำเนินการวางบ่อพักสำเร็จรูปพร้อมฝาปิด 
ขนาด 0.70 x 0.70 x 0.80 เมตร จำนวน 17 บ่อ เชื่อมต่อประสานพร้อมฝังกลบปรับเกลี่ยและทำความสะอาดบริเวณสถานที่ก่อสร้างให้เรียบร้อย </t>
    </r>
    <r>
      <rPr>
        <sz val="14"/>
        <color theme="1"/>
        <rFont val="TH SarabunIT๙"/>
        <family val="2"/>
      </rPr>
      <t>ตามแบบแปลนและปริมาณงานที่เทศบาลตำบลประชาสุขสันต์กำหนด พร้อมติดตั้งป้ายประชาสัมพันธ์โครงการจำนวน 1 ป้าย</t>
    </r>
  </si>
  <si>
    <t xml:space="preserve">โครงการงานวางท่อระบายน้ำพร้อมบ่อพัก (จากบ้านนายธนพล
 สิงห์ทอง ถึงบ้านนายแดง  โพธิ์วัด) หมู่ที่ 11 บ้านบัวทอง 
</t>
  </si>
  <si>
    <r>
      <t xml:space="preserve">ดำเนินการวางท่อระบายน้ำ ขนาด 0.30 x 1.00 เมตร (มอก.ชั้น 3)  ระยะทาง 225 เมตร พร้อมยาแนวและวางแผ่นพื้นสำเร็จรูปรองพื้น ดำเนินการวางบ่อพักสำเร็จรูปพร้อมฝาปิด ขนาด  0.70 x 0.70 x 0.80 เมตร จำนวน 15 บ่อ เชื่อมต่อประสานพร้อมฝังกลบปรับเกลี่ยและทำความสะอาดบริเวณสถานที่ก่อสร้างให้เรียบร้อย </t>
    </r>
    <r>
      <rPr>
        <sz val="14"/>
        <color theme="1"/>
        <rFont val="TH SarabunIT๙"/>
        <family val="2"/>
      </rPr>
      <t>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1ป้าย</t>
    </r>
  </si>
  <si>
    <t>ดำเนินการวางท่อระบายน้ำ ขนาด 0.40 x 1.00 เมตร (มอก.ชั้น 3) ระยะทาง 240 เมตร พร้อมยาแนวและวางแผ่นพื้นสำเร็จรูปรองพื้น ดำเนินการวางบ่อพักสำเร็จรูปพร้อมฝาปิด
ขนาด 0.70 x 0.70 x 0.80 เมตร จำนวน 16 บ่อ เชื่อมต่อประสานพร้อมฝังกลบปรับเกลี่ยและทำความสะอาดบริเวณสถานที่ก่อสร้างให้เรียบร้อย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</t>
  </si>
  <si>
    <t xml:space="preserve">โครงการงานวางท่อระบายน้ำพร้อมบ่อพัก (จากบ้านนายบุญสม ทองหล่อ ถึงบ้านนายผล  อุ่นแพง) หมู่ที่ 5 บ้านหนองกรด
</t>
  </si>
  <si>
    <t xml:space="preserve">โครงการงานวางท่อระบายน้ำพร้อมบ่อพัก (จากบ้านนายเปลี่ยน สังข์ทองรัมย์ ถึงที่ไร่นางสุนันท์ สิงห์เรือง) หมู่ที่ 2 บ้านลานตาบัว   
</t>
  </si>
  <si>
    <t>ดำเนินการวางท่อระบายน้ำ ขนาด 0.30 x 1.00 เมตร (มอก.ชั้น 3) ระยะทาง 290 เมตร พร้อมยาแนวและวางแผ่นพื้นสำเร็จรูปรองพื้น ดำเนินการวางบ่อพักสำเร็จรูปพร้อมฝาปิด
ขนาด 0.70 x 0.70 x 0.80 เมตร จำนวน 14 บ่อ เชื่อมต่อประสานพร้อมฝังกลบปรับเกลี่ยและทำความสะอาดบริเวณสถานที่ก่อสร้างให้เรียบร้อย ตามแบบแปลนและปริมาณงานที่เทศบาลตำบลประชาสุขสันต์กำหนด พร้อมติดตั้งป้ายประชาสัมพันธ์ จำนวน 1 ป้าย</t>
  </si>
  <si>
    <t xml:space="preserve">โครงการงานวางท่อระบายน้ำพร้อมบ่อพัก (บริเวณหน้าบ้านนายสมพงษ์  อินนอก เชื่อมต่อบ่อพักเดิม) หมู่ที่ 8 บ้านก้าวเจริญพร </t>
  </si>
  <si>
    <t>ดำเนินการวางท่อระบายน้ำ ขนาด 0.30 x 1.00 เมตร (มอก.ชั้น 3) ระยะทาง 19.00 เมตร พร้อมยาแนวและวางแผ่นพื้นสำเร็จรูปรองพื้น ดำเนินการวางบ่อพักสำเร็จรูปพร้อมฝาปิดขนาด 0.70 x 0.70 x 0.80 เมตร จำนวน 2 บ่อ
เชื่อมต่อประสานพร้อมฝังกลบปรับเกลี่ยและทำความสะอาดบริเวณสถานที่ก่อสร้างให้เรียบร้อย ตามแบบแปลนและปริมาณที่เทศบาลตำบลประชาสุขสันต์กำหนด</t>
  </si>
  <si>
    <t xml:space="preserve">ดำเนินการขยายเขตไฟฟ้า 
 ระยะทาง 40 เมตร </t>
  </si>
  <si>
    <t xml:space="preserve">โครงการขยายเขตไฟฟ้า  (จากบ้านนางมาลัย  ชินนะวัง ถึงที่ไร่นายมล  สอนสังข์) หมู่ที่ 9 บ้านหนองปลาไหล  </t>
  </si>
  <si>
    <t>1.2  แผนงานการเกษตร</t>
  </si>
  <si>
    <t xml:space="preserve">โครงการกดระดับท่อ (จากบ้านนายสำเร็จ พุ่มทอง ถึงบ้าน
นายอำพล  เชี่ยวชาญ) หมู่ที่ 1 บ้านหร่ายการ้อง  </t>
  </si>
  <si>
    <t>ดำเนินการกดระดับท่อ จำนวน 6 จุด พร้อมลงลูกรังปรับหลังท่อ พร้อมซ่อมแซมถนนบริเวณท่อ  ตามแบบแปลนและปริมาณที่เทศบาลตำบลประชาสุขสันต์กำหนด</t>
  </si>
  <si>
    <t xml:space="preserve">โครงการขุดลอกคลองพร้อมกดท่อ (จากบ้านนายอำพล เชี่ยวชาญ ถึงนานายสำเร็จ พุ่มทอง) หมู่ที่ 1 บ้านหร่ายการ้อง            
</t>
  </si>
  <si>
    <t>แบบ ผด.02</t>
  </si>
  <si>
    <t xml:space="preserve"> ยุทธศาสตร์ที่ 1 ยุทธศาสตร์การวางผังเมืองและพัฒนาด้านโครงสร้างพื้นฐาน</t>
  </si>
  <si>
    <t>สำนักปลัด</t>
  </si>
  <si>
    <t>ยุทธศาสตร์ที่ 1 ยุทธศาสตร์การวางผังเมืองและพัฒนาด้านโครงสร้างพื้นฐาน</t>
  </si>
  <si>
    <t xml:space="preserve">โครงการขยายเขตไฟฟ้า 3 เฟส พร้อมหม้อแปลง หมู่ที่ 4 บ้านดงกระทิง   </t>
  </si>
  <si>
    <r>
      <t xml:space="preserve">   ขุดลอกคลองใหม่ กว้างเฉลี่ย 6.00 เมตร ลึกเฉลี่ย 2.50 เมตร ท้องคลองกว้าง 1.00 เมตร ระยะทางยาว 904 เมตร คิดเป็นปริมาตรดินขุดไม่น้อยกว่า 1,582.00 ลูกบาศก์เมตร พร้อมขนทิ้งดินระยะทางไม่เกิน 2 กิโลเมตร พร้อมงานกดท่อระบายน้ำ จำนวน 8 จุด</t>
    </r>
    <r>
      <rPr>
        <sz val="12"/>
        <color theme="1"/>
        <rFont val="TH SarabunIT๙"/>
        <family val="2"/>
      </rPr>
      <t xml:space="preserve">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</t>
    </r>
    <r>
      <rPr>
        <sz val="14"/>
        <color theme="1"/>
        <rFont val="TH SarabunIT๙"/>
        <family val="2"/>
      </rPr>
      <t xml:space="preserve"> </t>
    </r>
  </si>
  <si>
    <t>2.1  แผนงานการศึกษา</t>
  </si>
  <si>
    <t xml:space="preserve">ค่าพัฒนาการจัดการศึกษาของศูนย์พัฒนาเด็กเล็กเทศบาลตำบลประชาสุขสันต์
</t>
  </si>
  <si>
    <t xml:space="preserve">เพื่อจ่ายเป็นค่าพัฒนาการจัดการศึกษาของศูนย์พัฒนาเด็กเล็กเทศบาลตำบลประชาสุขสันต์ ทั้ง 3 ศูนย์ เช่น จัดกิจกรรมเสริมทักษะ ฝึกอบรมสัมมนาและการศึกษาดูงานเพื่อเพิ่มประสิทธิภาพการปฏิบัติงานของครูผู้ดูแลเด็กอนุบาลและปฐมวัยและบุคลากรที่มีส่วนร่วมในการบริหารศูนย์พัฒนาเด็กเล็ก ทั้ง 3 ศูนย์      </t>
  </si>
  <si>
    <t>ศพด.ทต.ประชาสุขสันต์</t>
  </si>
  <si>
    <t xml:space="preserve">ค่าพาหนะนำส่งเด็กไปสถานพยาบาลของศูนย์พัฒนาเด็กเล็กเทศบาลตำบลประชาสุขสันต์
</t>
  </si>
  <si>
    <t xml:space="preserve"> เพื่อจ่ายเป็นค่าพาหนะนำส่งเด็กไปสถานพยาบาลของศูนย์พัฒนาเด็กเล็กเทศบาลตำบลประชาสุขสันต์  ทั้ง 3 ศูนย์ </t>
  </si>
  <si>
    <t xml:space="preserve">โครงการจัดกิจกรรมวันเด็กแห่งชาติ
</t>
  </si>
  <si>
    <t xml:space="preserve"> เพื่อเป็นค่าใช้จ่ายในโครงการจัดกิจกรรมวันเด็กแห่งชาติ  อันได้แก่ ค่าจัดซื้อสมุด ปากกา ดินสอ ยางลบ ค่าป้ายโครงการ ค่าอาหารค่าเครื่องดื่มค่าจัดสถานที่ค่าเครื่องเสียงและค่าวัสดุอุปกรณ์ต่างๆ ฯลฯ</t>
  </si>
  <si>
    <t xml:space="preserve">โครงการจัดกิจกรรมวันไหว้ครู
</t>
  </si>
  <si>
    <t xml:space="preserve"> เพื่อจ่ายเป็นค่าใช้จ่ายตามโครงการจัดกิจกรรมวันไหว้ครู ให้แก่ เด็กในศูนย์พัฒนาเด็กเล็กเทศบาลตำบลประชาสุขสันต์ ทั้ง 3 ศูนย์ โดยจ่ายเป็นค่าตกแต่งเวที ดอกไม้ ต้นไม้ ค่าวัสดุทำพานไหว้ครู ค่าอาหารว่างและเครื่องดื่ม ค่าจ้างเหมาและค่าใช้จ่ายอื่นที่เกี่ยวข้องและจำเป็น ฯลฯ
     </t>
  </si>
  <si>
    <t xml:space="preserve">โครงการปฐมนิเทศเด็กเล็กและผู้ปกครองศูนย์พัฒนาเด็กเล็ก เทศบาลตำบลประชาสุขสันต์
</t>
  </si>
  <si>
    <t xml:space="preserve">เพื่อเป็นค่าใช้จ่ายตามโครงการปฐมนิเทศเด็กเล็กและผู้ปกครองศูนย์พัฒนาเด็กเล็กเทศบาลตำบลประชาสุขสันต์ ทั้ง 3 ศูนย์ โดยจ่ายเป็นค่าวัสดุ อุปกรณ์ค่าอาหารอาหารว่างและเครื่องดื่ม  ค่าจ้างเหมาบริการต่างๆ  และค่าใช้จ่ายอื่นที่เกี่ยวข้องและจำเป็น ฯลฯ    
</t>
  </si>
  <si>
    <t xml:space="preserve">เพื่อจ่ายเป็นค่าใช้จ่ายในการเตรียมเข้ารับการประเมินศูนย์พัฒนาเด็กเล็ก (การประเมินคุณภาพภายในและประเมินคุณภาพภายนอกโดย สมศ.และกรมส่งเสริมการปกครองส่วนท้องถิ่น) ทั้ง 3 ศูนย์ โดยจ่ายเป็นค่าวัสดุอุปกรณ์ ค่าอาหาร อาหารว่างและเครื่องดื่ม ค่าตอบแทน ค่าจ้างเหมาบริการต่างๆ และค่าใช้จ่ายอื่นที่เกี่ยวข้องและจำเป็น ฯลฯ </t>
  </si>
  <si>
    <t xml:space="preserve">โครงการพัฒนาคุณภาพและมาตรฐานการศึกษาของสถานศึกษา
</t>
  </si>
  <si>
    <t xml:space="preserve"> เพื่อจ่ายเป็นค่าใช้จ่ายในโครงการเยี่ยมบ้าน (เด็กปฐมวัย) ในศูนย์พัฒนาเด็กเล็กเทศบาลตำบลประชาสุขสันต์ ทั้ง 3 ศูนย์ โดยจ่ายเป็นค่าวัสดุอุปกรณ์  ค่าจัดทำเอกสาร สมุดตรวจเยี่ยม  และค่าใช้จ่ายอื่นที่เกี่ยวข้อง ฯลฯ (ปรากฏในแผนพัฒนาท้องถิ่นสี่ปี พ.ศ.2561-2564 ยุทธศาสตร์ที่ 2 หน้า 87 ข้อ 48)     </t>
  </si>
  <si>
    <t xml:space="preserve">โครงการเยี่ยมบ้าน (เด็กปฐมวัย)ในศูนย์พัฒนาเด็กเล็กเทศบาลตำบลประชาสุขสันต์
</t>
  </si>
  <si>
    <t xml:space="preserve">โครงการศึกษาแหล่งเรียนรู้นอกสถานที่ของศูนย์พัฒนาเด็กเล็ก
</t>
  </si>
  <si>
    <t xml:space="preserve">  เพื่อเป็นค่าใช้จ่ายตามโครงการศึกษาแหล่งเรียนรู้นอกสถานที่ของศูนย์พัฒนาเด็กเล็ก ให้แก่ เด็กในศูนย์พัฒนาเด็กเล็กเทศบาลตำบลประชาสุขสันต์ ทั้ง 3 ศูนย์ โดยจ่ายเป็นค่าวัสดุอุปกรณ์ ค่าอาหารอาหารว่างและเครื่องดื่มค่าจ้างเหมาบริการต่างๆ ค่าจ้างเหมายานพาหนะ ค่าเบี้ยเลี้ยง ค่าเช่าที่พักและค่าใช้จ่ายอื่นที่เกี่ยวข้องและจำเป็น ฯลฯ </t>
  </si>
  <si>
    <t xml:space="preserve">โครงการส่งเสริมคุณธรรม จริยธรรม (ค่ายพุทธบุตร)
</t>
  </si>
  <si>
    <t xml:space="preserve"> เพื่อเป็นค่าใช้จ่ายในโครงการส่งเสริมคุณธรรม จริยธรรม (ค่ายพุทธบุตร) ให้แก่เด็กและเยาวชนในเขตตำบลประชาสุขสันต์ อันได้แก่ค่าตอบแทนวิทยากร ค่าใช้จ่ายในพิธีเปิด – ปิด ค่าเอกสาร หนังสือ 
กระเป๋าเอกสาร วัสดุอุปกรณ์ในการอบรม ค่าอาหาร ค่าอาหารว่างและเครื่องดื่ม ค่าจ้างเหมาและค่าใช้จ่ายอื่นที่เกี่ยวข้องและจำเป็น ฯลฯ </t>
  </si>
  <si>
    <t xml:space="preserve">เพื่อจ่ายเป็นค่าจัดการเรียนการสอนให้แก่นักเรียนศูนย์พัฒนาเด็กเล็กเทศบาลตำบลประชาสุขสันต์  จำนวน 3 ศูนย์ เช่น วัสดุ อุปกรณ์ สื่อการเรียนการสอน  อุปกรณ์เด็กเล่น รูปภาพ ดินน้ำมัน  สีน้ำต่างๆ และค่าใช้จ่ายอื่นที่เกี่ยวข้อง ฯลฯ                                  </t>
  </si>
  <si>
    <t xml:space="preserve">โครงการสนับสนุนค่าใช้จ่ายการบริหารสถานศึกษา (ค่าจัดการเรียนการสอน)
</t>
  </si>
  <si>
    <t>เพื่อจ่ายเป็นค่าอาหารกลางวันศูนย์พัฒนาเด็กเล็กเทศบาลประชาสุข-สันต์ จำนวน 3 ศูนย์</t>
  </si>
  <si>
    <t xml:space="preserve">โครงการสนับสนุนค่าใช้จ่ายการบริหารสถานศึกษา (ค่าอาหารกลางวันศูนย์พัฒนาเด็กเล็ก)
</t>
  </si>
  <si>
    <t xml:space="preserve">ค่าอาหารเสริม (นม)
</t>
  </si>
  <si>
    <t>1) อาหารเสริม (นม) โรงเรียน จำนวน 4 โรงเรียน จำนวน  1,387,328.8 บาท 
(2) อาหารเสริม (นม) ศูนย์พัฒนาเด็กเล็ก จำนวน 3 ศูนย์จำนวน 279,765.2 บาท</t>
  </si>
  <si>
    <t xml:space="preserve">เงินอุดหนุนส่วนราชการ
 อุดหนุนสำหรับสนับสนุนอาหารกลางวันให้แก่เด็กนักเรียนชั้นอนุบาล ถึงชั้นประถมศึกษาปีที่ 6  จำนวน 4 โรงเรียน  
</t>
  </si>
  <si>
    <t xml:space="preserve">เพื่อจ่ายเป็นเงินอุดหนุนสำหรับสนับสนุนอาหารกลางวันให้แก่เด็กนักเรียนชั้นอนุบาล ถึงชั้นประถมศึกษาปีที่ 6  จำนวน 4 โรงเรียน ในเขตพื้นที่ตำบลประชาสุขสันต์ จำนวน 724 คน ๆ ละ 20 บาท 
 จำนวน 200 วัน </t>
  </si>
  <si>
    <t>ศพด./ร.ร.</t>
  </si>
  <si>
    <t xml:space="preserve">โครงการเข้าร่วมการแข่งขันกีฬาศูนย์พัฒนาเด็กเล็กอำเภอลานกระบือ
</t>
  </si>
  <si>
    <t xml:space="preserve"> เพื่อเป็นค่าใช้จ่ายในการเข้าร่วมการแข่งขันกีฬาศูนย์พัฒนาเด็กเล็กอำเภอลานกระบือ อันได้แก่ ค่าชุดกีฬา ค่าเบี้ยเลี้ยง ค่าวัสดุอุปกรณ์ในการฝึกซ้อมและค่าใช้จ่ายอื่นๆที่เกี่ยวข้องและจำเป็นฯลฯ</t>
  </si>
  <si>
    <t>2.2  แผนงานการศาสนาวัฒนธรรมและนันทนาการ</t>
  </si>
  <si>
    <t xml:space="preserve">โครงการแข่งขันกีฬาภายในระหว่างศูนย์พัฒนาเด็กเล็กตำบลประชาสุขสันต์
</t>
  </si>
  <si>
    <t xml:space="preserve">เพื่อเป็นค่าใช้จ่ายในโครงการแข่งขันกีฬาภายในระหว่างศูนย์พัฒนาเด็กเล็กตำบลประชาสุขสันต์ อันได้แก่ ค่าชุดกีฬา ค่าเบี้ยเลี้ยง ค่าวัสดุอุปกรณ์ในการฝึกซ้อมและค่าใช้จ่ายอื่นๆ ที่เกี่ยวข้องและจำเป็นฯลฯ </t>
  </si>
  <si>
    <t xml:space="preserve">โครงการจัดส่งนักกีฬาเข้าร่วมการแข่งขันกีฬาองค์กรปกครองส่วนท้องถิ่นและกีฬาอื่นๆ
</t>
  </si>
  <si>
    <t xml:space="preserve">เพื่อจ่ายเป็นค่าใช้จ่ายในการในการจัดส่งนักกีฬาเข้าร่วมการแข่งขันกีฬาองค์กรปกครองส่วนท้องถิ่นและกีฬาอื่นๆ เช่น ค่าเตรียมสนามแข่งขัน ค่าอุปกรณ์การแข่งขัน ค่าเบี้ยเลี้ยงเจ้าหน้าที่ประจำสนาม ค่าอาหารทำการนอกเวลา ค่าตอบแทนกรรมการตัดสิน ค่าถ้วยรางวัล ค่าเงินรางวัล ค่าป้ายโครงการ ค่าจ้างเหมาบริการต่างๆ และค่าใช้จ่ายอื่นๆ ที่เกี่ยวข้องและจำเป็น ฯลฯ </t>
  </si>
  <si>
    <t xml:space="preserve"> ยุทธศาสตร์ที่ 2 การส่งเสริมการศึกษา ศาสนา ศิลปวัฒนธรรม และภูมิปัญญาท้องถิ่น</t>
  </si>
  <si>
    <t xml:space="preserve">โครงการจัดงานประเพณีบุญบั้งไฟ
</t>
  </si>
  <si>
    <t xml:space="preserve"> เพื่อจ่ายเป็นค่าใช้จ่ายในโครงการจัดงานประเพณีบุญบั้งไฟ อันได้แก่ เงินรางวัล ค่าถ้วยรางวัล ค่าตอบแทนคณะกรรมการตัดสิน ค่าจ้างเหมาเครื่องเสียง ค่าตกแต่งสถานที่ ค่าเช่าเครื่องเสียง  ค่าจ้างเหมาจัดทำฐานบั้งไฟ ค่าน้ำ, น้ำแข็ง ค่าป้ายโครงการ ค่าป้ายประชาสัมพันธ์โครงการ และค่าใช้จ่ายอื่นๆ ที่จำเป็น ฯลฯ   </t>
  </si>
  <si>
    <t xml:space="preserve">โครงการจัดงานประเพณีรดน้ำดำหัวผู้สูงอายุในเทศกาลสงกรานต์
</t>
  </si>
  <si>
    <t xml:space="preserve">โครงการจัดงานประเพณีวันลอยกระทง
</t>
  </si>
  <si>
    <t xml:space="preserve"> เพื่อจ่ายเป็นค่าใช้จ่ายในโครงการจัดงานประเพณีวันลอยกระทง อันได้แก่ ค่าจ้างเหมาจัดสถานที่พิธีเปิด – ปิด พร้อมเครื่องขยายเสียง  ค่าน้ำน้ำแข็งผู้เข้าร่วมกิจกรรม ค่าใช้จ่ายอื่นๆ ที่จำเป็นและเกี่ยวข้องป้ายโครงการ ฯลฯ </t>
  </si>
  <si>
    <t xml:space="preserve"> เพื่อจ่ายเป็นค่าใช้จ่ายในโครงการจัดงานประเพณีรดน้ำดำหัวผู้สูงอายุในเทศกาลสงกรานต์ อันได้แก่ ค่าจ้างเหมาจัดเตรียมและตกแต่งสถานที่ ค่าเช่าเครื่องเสียง  และค่าใช้จ่ายอื่นๆ ฯลฯ</t>
  </si>
  <si>
    <t xml:space="preserve">โครงการทอดเทียนโฮม
</t>
  </si>
  <si>
    <t xml:space="preserve">โครงการวันสำคัญทางพระพุทธศาสนา
</t>
  </si>
  <si>
    <t xml:space="preserve">เพื่อจ่ายเป็นค่าจัดโครงการวันสำคัญทางพระพุทธศาสนา เช่น วันมาฆบูชา วันวิสาขบูชา วันเข้าพรรษา วันออกพรรษาโดยใช้จ่ายเป็นค่าในกิจกรรม ค่าวัสดุ อุปกรณ์ที่เกี่ยวข้อง ค่าพิธีทางศาสนา  ฯลฯ    </t>
  </si>
  <si>
    <t>เพื่อจ่ายเป็นค่าใช้จ่ายในโครงการทอดเทียนโฮม อันได้แก่ ค่าจ้างเหมาจัดสถานที่พิธีเปิด – ปิด พร้อมเครื่องขยายเสียง ค่าตอบแทนกรรมการตัดสินประกวดขับร้องสรภัญญะ รางวัลประกวดขับร้องสรภัญญะ ค่าน้ำ น้ำแข็งผู้เข้าร่วมกิจกรรม ค่าใช้จ่ายอื่นๆ ฯลฯ</t>
  </si>
  <si>
    <t xml:space="preserve">เพื่อเป็นค่าใช้จ่ายตามโครงการสืบสานวัฒนธรรมประเพณีการละเล่นท้องถิ่น (สารทไทยกล้วยไข่และของดีเมืองกำแพงเพชร) ปีงบประมาณ พ.ศ.2561  </t>
  </si>
  <si>
    <t xml:space="preserve">ที่ทำการปกครองอำเภอลานกระบือ </t>
  </si>
  <si>
    <t xml:space="preserve">โครงการสืบสานวัฒนธรรมประเพณีการละเล่นท้องถิ่น (สารทไทยกล้วยไข่และของดีเมืองกำแพงเพชร) ปีงบประมาณ พ.ศ.2561  
      </t>
  </si>
  <si>
    <t xml:space="preserve">โครงการงานประเพณี “นบพระ – เล่นเพลง และงานกาชาด” จังหวัดกำแพงเพชร ประจำปีงบประมาณ พ.ศ.2561  </t>
  </si>
  <si>
    <t xml:space="preserve"> เพื่อเป็นค่าใช้จ่ายตามโครงการงานประเพณี “นบพระ – เล่นเพลง และงานกาชาด” จังหวัดกำแพงเพชร ประจำปีงบประมาณ พ.ศ.2561 </t>
  </si>
  <si>
    <t>3.1  แผนงานบริหารงานทั่วไป</t>
  </si>
  <si>
    <t xml:space="preserve">โครงการน้อมนำปรัชญาเศรษฐกิจพอเพียง
</t>
  </si>
  <si>
    <t xml:space="preserve">เพื่อจ่ายเป็นค่าใช้จ่ายตามโครงการน้อมนำปรัชญาเศรษฐกิจพอเพียง ให้แก่ ผู้นำชุมชน เกษตรกร และประชาชนทั่วไป เช่น ค่าตอบแทนวิทยากร ค่าใช้จ่ายในพิธีเปิด – ปิด ค่าเอกสาร หนังสือกระเป๋าเอกสาร ค่าวัสดุอุปกรณ์ในการอบรม ค่าอาหาร ค่าอาหารว่างและเครื่องดื่ม ค่าจ้างเหมาและค่าใช้จ่ายอื่นที่เกี่ยวข้องและจำเป็นกับการดำเนินการตามโครงการ ฯลฯ
</t>
  </si>
  <si>
    <t>ทต.ประชาสุขสันต์</t>
  </si>
  <si>
    <t xml:space="preserve"> ยุทธศาสตร์ที่ 4 การส่งเสริมสุขภาพอนามัยคุณภาพชีวิตของประชาชนและสังคมที่เข้มแข็ง</t>
  </si>
  <si>
    <t>4.1  แผนงานบริหารงานทั่วไป</t>
  </si>
  <si>
    <t xml:space="preserve"> ยุทธศาสตร์ที่ 5  การพัฒนาด้านสิ่งแวดล้อมและทรัพยากรธรรมชาติ</t>
  </si>
  <si>
    <t>5.1  แผนงานการเกษตร</t>
  </si>
  <si>
    <t xml:space="preserve">โครงการ รักน้ำ รักป่า รักษาแผ่นดิน
</t>
  </si>
  <si>
    <t xml:space="preserve"> เพื่อเป็นค่าใช้จ่ายโครงการ รักน้ำ รักป่า รักษาแผ่นดิน เนื่องในวันสำคัญของชาติ ได้แก่ ค่าจัดซื้อพันธุ์ไม้, ค่าอาหาร, ค่าเครื่องดื่ม, ค่าป้ายโครงการ, ค่าจัดสถานที่, ค่าเครื่องเสียงและค่าวัสดุอุปกรณ์ต่างๆ
 ฯลฯ</t>
  </si>
  <si>
    <t xml:space="preserve"> ยุทธศาสตร์ที่ 7  การพัฒนาการบริหารจัดการองค์กรปกครองส่วนท้องถิ่นให้มีประสิทธิภาพและธรรมาภิบาล</t>
  </si>
  <si>
    <t>รายจ่ายเพื่อให้ได้มาซึ่งบริการ</t>
  </si>
  <si>
    <t>7.1  แผนงานบริหารงานทั่วไป</t>
  </si>
  <si>
    <t xml:space="preserve">เพื่อจ่ายเป็นค่าใช้จ่ายในการจ้างเหมาบริการต่างๆ ได้แก่ การถ่ายเอกสารการเย็บหนังสือหรือเข้าปกหนังสือ ค่าซักฟอก ค่ากำจัดสิ่งปฏิกูล ค่าระวางบรรทุก ค่าเช่าทรัพย์สิน ค่าโฆษณาและเผยแพร่ ค่าธรรมเนียมต่างๆ ค่าเบี้ยประกัน ค่าใช้จ่ายในการจัดทำประกันภัยรถราชการ ค่าใช้จ่ายในการดำเนินคดีตามคำพิพากษา ค่าจ้างเหมาบริการ ค่าติดตั้งไฟฟ้า ค่าติดตั้งประปา ค่าติดตั้งโทรศัพท์ ค่าติดตั้งเครื่องรับสัญญาณต่างๆ ฯลฯ หรือการจ้างเหมาอื่นๆ ที่จำเป็นเกี่ยวข้องในภารกิจและกิจการของเทศบาลตำบลประชาสุขสัน
</t>
  </si>
  <si>
    <t>ค่าชดใช้ค่าเสียหายหรือค่าสินไหมทดแทน</t>
  </si>
  <si>
    <t xml:space="preserve">  เพื่อจ่ายเป็นค่าชดใช้ค่าเสียหายต่างๆ ที่เกิดจากการปฏิบัติหน้าที่ราชการ ในฐานะเจ้าหน้าที่ของรัฐ เช่น กรณีเกิดความเสียหายอันเกิดจากยานพาหนะของราชการ รวมทั้งการปฏิบัติราชการในหน้าที่อื่นๆ ที่ได้รับมอบหมาย เป็นต้น    </t>
  </si>
  <si>
    <t xml:space="preserve">ค่าใช้จ่ายในการเดินทางไปราชการ
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</si>
  <si>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ค่าพาหนะลงทะเบียนต่างๆ และค่าใช้จ่ายอื่นๆ ฯลฯ    </t>
  </si>
  <si>
    <t xml:space="preserve">ค่าใช้จ่ายในการเลือกตั้ง
</t>
  </si>
  <si>
    <t xml:space="preserve"> ค่าใช้จ่ายในการเลือกตั้งทั่วไปหรือเลือกตั้งซ่อมตามที่คณะกรรมการการเลือกตั้งกำหนด (กรณีครบวาระ ยุบสภา และกรณีแทนตำแหน่งที่ว่าง) อีกทั้งให้ความร่วมมือในการประชาสัมพันธ์รณรงค์หรือการให้ข้อมูลข่าวสารแก่ประชาชนให้ทราบถึงสิทธิและหน้าที่ และการมีส่วนร่วมทางการเมืองในการเลือกตั้งสภาแทนราษฎรและหรือสมาชิกวุฒิสภา เช่น ค่าตอบแทนคณะกรรมการเลือกตั้ง  ค่าอาหาร ค่าอาหารว่างและเครื่องดื่ม และอื่น ๆ  
</t>
  </si>
  <si>
    <t xml:space="preserve">ค่าพวงมาลัย ช่อดอกไม้ กระเช้าดอกไม้ และพวงมาลา </t>
  </si>
  <si>
    <t xml:space="preserve">เพื่อเป็นค่าพวงมาลัย ช่อดอกไม้ กระเช้าดอกไม้ และพวงมาลาฯลฯ เพื่อนำไปถวายพระบาทสมเด็จพระจุลจอมเกล้าเจ้าอยู่หัว เนื่องในวันปิยมหาราช หรือให้สำหรับมอบให้ผู้มีเกียรติ </t>
  </si>
  <si>
    <t>ค่าเสี่ยงภัยหรือค่าใช้จ่ายในกระบวนการยุติธรรม</t>
  </si>
  <si>
    <t xml:space="preserve">เพื่อจ่ายเป็นค่าเสี่ยงภัยหรือค่าใช้จ่ายในกระบวนการยุติธรรม
 สำหรับผู้บริหาร สมาชิกสภาเทศบาล พนักงานและตัวแทนในการปฏิบัติหน้าที่      
</t>
  </si>
  <si>
    <t>โครงการจัดทำวารสารเผยแพร่ผลการดำเนินงาน</t>
  </si>
  <si>
    <t xml:space="preserve">เพื่อจ่ายเป็นค่าจัดทำวารสารเผยแพร่ผลการดำเนินงานของเทศบาลตำบลประชาสุขสันต์ </t>
  </si>
  <si>
    <t>โครงการดำเนินกิจกรรมของศูนย์ปรองดองสมานฉันท์ระดับตำบล</t>
  </si>
  <si>
    <t>เพื่อเป็นค่าใช้จ่ายในโครงการดำเนินกิจกรรมของศูนย์ปรองดองสมานฉันท์ระดับตำบล เช่น ค่าวัสดุอุปกรณ์ ค่าป้ายโครงการ ป้ายประชาสัมพันธ์
ค่าอาหารและเครื่องดื่ม และค่าใช้จ่ายต่างๆ ที่เกี่ยวข้อง</t>
  </si>
  <si>
    <t>โครงการเทศบาลเคลื่อนที่</t>
  </si>
  <si>
    <t xml:space="preserve"> เพื่อจ่ายเป็นค่าใช้จ่ายต่างๆ ตามโครงการเทศบาลเคลื่อนที่ เช่นค่าจ้างเหมาสถานที่ จ้างเหมาทำป้ายไวนิล ค่าอาหารและเครื่องดื่ม     ข้อมูลข่าวสารต่างๆ เช่น แผ่นพับ ใบปลิว โปสเตอร์ เอกสารสรุปผลการดำเนินงานของเทศบาล เอกสารเผยแพร่ความรู้ต่าง ๆ  ฯลฯ</t>
  </si>
  <si>
    <t>โครงการฝึกอบรมขับขี่ปลอดภัย</t>
  </si>
  <si>
    <t xml:space="preserve">เพื่อเป็นค่าใช้จ่ายตามโครงการฝึกอบรมขับขี่ปลอดภัย โค่าตอบแทนวิทยากร ค่าใช้จ่ายในพิธีเปิด-ปิด ค่าวัสดุอุปกรณ์ในการอบรม ค่าอาหาร ค่าอาหารว่างและเครื่องดื่ม ค่าจ้างเหมาและค่าใช้จ่ายอื่นๆที่เกี่ยวข้องฯลฯ </t>
  </si>
  <si>
    <t>โครงการฝึกอบรมสัมมนาเพื่อพัฒนาบุคลากร</t>
  </si>
  <si>
    <t xml:space="preserve">เพื่อจ่ายเป็นค่าใช้จ่ายตามโครงการฝึกอบรมสัมมนาเพื่อพัฒนาบุคลากร ให้แก่ ผู้บริหารท้องถิ่น สมาชิกสภาเทศบาล พนักงานเทศบาล ลูกจ้างประจำ และพนักงานจ้าง เช่น ค่าใช้จ่ายในพิธีเปิด-ปิด ค่าเอกสารหนังสือ ค่ากระเป๋าเอกสาร ค่าวัสดุอุปกรณ์ในการอบรม ค่าอาหาร ค่าอาหารว่างและเครื่องดื่ม ค่าจ้างเหมาและค่าใช้จ่ายอื่นที่เกี่ยวข้องฯลฯ </t>
  </si>
  <si>
    <t>โครงการพัฒนาประสิทธิภาพการปฏิบัติตาม พ.ร.บ.ข้อมูลข่าวสารของราชการ พ.ศ.2540</t>
  </si>
  <si>
    <t>เพื่อจ่ายเป็นค่าใช้จ่ายตามโครงการพัฒนาประสิทธิภาพการปฏิบัติตาม พ.ร.บ. ข้อมูลข่าวสารของราชการ พ.ศ.2540 เช่น ค่าตอบแทนวิทยากร ค่าใช้จ่ายในพิธีเปิด – ปิด ค่าเอกสารหนังสือ ค่ากระเป๋าเอกสาร วัสดุอุปกรณ์ในการอบรม ค่าอาหาร ค่าอาหารว่างและเครื่องดื่ม ค่าจ้างเหมาและค่าใช้จ่ายอื่นที่เกี่ยวข้องและจำเป็นกับการดำเนินการตามโครงการ ฯลฯ</t>
  </si>
  <si>
    <t>โครงการส่งเสริมการปฏิบัติตามประมวลจริยธรรม</t>
  </si>
  <si>
    <t xml:space="preserve">เพื่อจ่ายเป็นค่าใช้จ่ายตามโครงการส่งเสริมการปฏิบัติตามประมวลจริยธรรม ให้แก่ คณะผู้บริหาร สมาชิกสภาเทศบาล พนักงานเทศบาลลูกจ้างประจำ และพนักงานจ้าง โดยจ่ายเป็นค่าวัสดุอุปกรณ์     ค่าเอกสารวิชาการ ค่าอาหาร ค่าอาหารว่างและเครื่องดื่ม และค่าใช้จ่ายอื่นที่เกี่ยวข้องและจำเป็น ฯลฯ </t>
  </si>
  <si>
    <t>โครงการหน่วยบริการประชาชนป้องกันและลดอุบัติเหตุช่วงเทศกาล</t>
  </si>
  <si>
    <t xml:space="preserve">เพื่อเป็นค่าใช้จ่ายในโครงการหน่วยบริการประชาชนป้องกันและลดอุบัติเหตุช่วงเทศกาล โดยใช้จ่ายเป็นค่าวัสดุอุปกรณ์ ค่าป้าย ประชาสัมพันธ์ ป้ายรณรงค์ ค่าอาหาร ค่าเครื่องดื่ม ค่าตอบแทนให้แก่ ผู้ปฏิบัติราชการนอกเวลา ค่าจ้างเหมาและค่าใช้จ่ายอื่นที่เกี่ยวข้อง ฯลฯ
</t>
  </si>
  <si>
    <t>โครงการอบรมให้ความรู้เกี่ยวกับกฎหมายภาษีท้องถิ่น</t>
  </si>
  <si>
    <t>เพื่อจ่ายเป็นค่าใช้จ่ายตามโครงการอบรมให้ความรู้เกี่ยวกับกฎหมายภาษีท้องถิ่น ให้แก่ ผู้มีหน้าที่เสียภาษีและผู้ปฏิบัติงานเกี่ยวกับการจัดเก็บภาษี เช่น ค่าตอบแทนวิทยากร ค่าใช้จ่ายในพิธีเปิด – ปิด ค่าเอกสารหนังสือ ค่ากระเป๋าเอกสาร วัสดุอุปกรณ์ในการอบรม ค่าอาหารค่าอาหารว่างและเครื่องดื่ม ค่าจ้างเหมาและค่าใช้จ่ายอื่นที่เกี่ยวข้องและจำเป็นกับการดำเนินการตามโครงการฯลฯ</t>
  </si>
  <si>
    <t>ค่าบำรุงรักษาและซ่อมแซม</t>
  </si>
  <si>
    <t xml:space="preserve">(1) ซ่อมแซมบำรุงรักษาทรัพย์สินอื่น ๆ จำนวน 50,000 บาท    
 (2) ซ่อมแซมบำรุงรักษายานพาหนะ  จำนวน 100,000  บาท
   </t>
  </si>
  <si>
    <t>วัสดุสำนักงาน</t>
  </si>
  <si>
    <t xml:space="preserve">เพื่อจ่ายเป็นค่าวัสดุสำนักงาน  ได้แก่ กระดาษ ปากกา  ดินสอ หมึก ไม้บรรทัด ยางลบ คลิป เป๊ก เข็มหมุด เทป แผ่นใส ธงชาติ ตรายาง สมุด แฟ้ม กาว กระดาษไข น้ำยาลบคำผิด กระดาษคาร์บอน ลวดเย็บกระดาษ แบบพิมพ์ ซอง สิ่งพิมพ์ต่างๆ ฯลฯ     
</t>
  </si>
  <si>
    <t>วัสดุไฟฟ้าและวิทยุ</t>
  </si>
  <si>
    <t xml:space="preserve">   เพื่อจ่ายเป็นค่าวัสดุไฟฟ้าและวิทยุ ได้แก่ฟิวส์ เทปพันสายไฟ สายไฟ ปลั๊กไฟฟ้า สวิตซ์ไฟฟ้า หลอดไฟฟ้า เบรกเกอร์ ฯลฯ 
</t>
  </si>
  <si>
    <t xml:space="preserve">เพื่อจ่ายเป็นค่าวัสดุงานบ้านงานครัวได้แก่ แปรง ไม้กวาด น้ำยาล้างจานน้ำยาขัดห้องน้ำ ผ้าปูโต๊ะ ถ้วยชาม ช้อนส้อม แก้วน้ำ จานรองแก้วน้ำ กระจกเงา น้ำจืดที่ซื้อจากเอกชน ฯลฯ    </t>
  </si>
  <si>
    <t>วัสดุงานบ้านงานครัว</t>
  </si>
  <si>
    <t>วัสดุก่อสร้าง</t>
  </si>
  <si>
    <t xml:space="preserve">เพื่อจ่ายเป็นค่าวัสดุก่อสร้าง เช่น ไม้ น้ำมันทาไม้ ทินเนอร์ สี แปรงทาสี ปูนซีเมนต์ ปูนขาว ทราย อิฐ ซีเมนต์บล็อก  สังกะสี  ตะปูหิน ค้อน คีม เหล็กเส้น อุปกรณ์ประปา ฯลฯ     
</t>
  </si>
  <si>
    <t>วัสดุยานพาหนะและขนส่ง</t>
  </si>
  <si>
    <t xml:space="preserve"> เพื่อจ่ายเป็นค่าวัสดุยานพาหนะและขนส่ง ได้แก่ แบตเตอรี่ ยางนอก ยางใน น้ำกลั่น สายไมล์ เพลา ตลับลูกปืน น้ำมันเบรก หัวเทียนไขควง น๊อต สกรู กุญแจปากตาย กุญแจปากเลื่อน สัญญาณไฟฉุกเฉิน ประแจต่างๆ ฯลฯ      
</t>
  </si>
  <si>
    <t xml:space="preserve">เพื่อจ่ายเป็นค่าวัสดุเชื้อเพลิงและหล่อลื่น เช่น น้ำมันดีเซล 
น้ำมันก๊าด น้ำมันเบนซิน แก๊สหุงต้ม  น้ำมันจาระบี น้ำมันเครื่อง ฯลฯ   
</t>
  </si>
  <si>
    <t>วัสดุเชื้อเพลิงและหล่อลื่น</t>
  </si>
  <si>
    <t>วัสดุโฆษณาและเผยแพร่</t>
  </si>
  <si>
    <t xml:space="preserve">เพื่อจ่ายเป็นค่าวัสดุโฆษณาและเผยแพร่ เช่น กระดาษเขียนโปสเตอร์ พู่กัน สี  เมมโมรี่การ์ด ฟิล์มไลด์ ขาตั้งกล้อง เครื่องกอเทป กระเป๋าใส่กล้องถ่ายรูป แถบบันทึกเสียงหรือภาพ (ภาพยนตร์ วีดีโอเทป แผ่นซีดี) รูปสีหรือขาวดำที่ได้จากการล้าง อัดขยาย ฯลฯ    </t>
  </si>
  <si>
    <t>วัสดุคอมพิวเตอร์</t>
  </si>
  <si>
    <t xml:space="preserve">เพื่อจ่ายเป็นค่าวัสดุคอมพิวเตอร์ ได้แก่ แผ่นหรือจานบันทึกข้อมูล เมาส์ ผ้าหมึกคอมพิวเตอร์ เมนบอร์ด หัวพิมพ์หรือแกนพิมพ์ น้ำหมึกคอมพิวเตอร์กล่องหมึกคอมพิวเตอร์ แผ่นดิสก์ กระดาษต่อเนื่อง ฯลฯ  </t>
  </si>
  <si>
    <t>ค่าสาธารณูปโภค</t>
  </si>
  <si>
    <t>ค่าไฟฟ้า จำนวน 250,000 บาท ค่าน้ำประปา ค่าน้ำบาดาล จำนวน 10,000 บาทค่าบริการโทรศัพท์ จำนวน 15,000 บาทค่าบริการไปรษณีย์ จำนวน 15,000 บาทค่าบริการสื่อสารและโทรคมนาคม จำนวน 30,000 บาท</t>
  </si>
  <si>
    <t>รายจ่ายอื่น</t>
  </si>
  <si>
    <t xml:space="preserve">เพื่อจ่ายเป็นค่าจ้างที่ปรึกษา ซึ่งไม่เกี่ยวกับครุภัณฑ์หรือสิ่งก่อสร้าง  โดยจ่ายเป็นค่าจ้างองค์กรหรือสถาบันที่เป็นกลาง เพื่อเป็นผู้ดำเนินการสำรวจความพึงพอใจของผู้รับบริการ     </t>
  </si>
  <si>
    <t xml:space="preserve">เพื่อจ่ายเป็นค่าใช้จ่ายในการจ้างเหมาบริการต่างๆ ได้แก่ การถ่ายเอกสาร การเย็บหนังสือหรือเข้าปกหนังสือ ค่าซักฟอก ค่ากำจัดสิ่งปฏิกูล ค่าระวางบรรทุก ค่าเช่าทรัพย์สิน ค่าโฆษณาและเผยแพร่ ค่าธรรมเนียมต่างๆ ฯลฯ การจ้างทำป้ายประชาสัมพันธ์เชิญชวนให้ประชาชนเสียภาษีอากร การจ้างเหมาให้รถประกาศโฆษณาและเผยแพร่ข้อมูลข่าวสารกิจกรรมต่างๆ ของกองคลังและจ้างเหมาบริการอื่นๆ ตามความเหมาะสม     </t>
  </si>
  <si>
    <t>ค่าใช้จ่ายในการเดินทางไปราชการ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</si>
  <si>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ค่าพาหนะ ค่าเช่าที่พัก ค่าบริการจอดรถ ณ ท่าอากาศยาน ค่าจ้างรถโดยสาร ค่าผ่านทางด่วนพิเศษ ค่าธรรมเนียมการใช้สนามบิน ค่าลงทะเบียนต่างๆ และค่าใช้จ่ายอื่นๆ     </t>
  </si>
  <si>
    <t>โครงการจัดเก็บภาษีนอกสถานที่เพื่อเพิ่มประสิทธิภาพการจัดเก็บรายได้</t>
  </si>
  <si>
    <t xml:space="preserve">เพื่อจ่ายเป็นค่าใช้จ่ายในการดำเนินโครงการจัดเก็บภาษีนอกสถานที่เพื่อเพิ่มประสิทธิภาพการจัดเก็บรายได้ เพื่อเป็นการสร้างจิตสำนึกในการชำระภาษีท้องถิ่นให้กับประชาชน ผู้ประกอบการร้านค้า/สถานที่บริการ ฯลฯ ที่อยู่ในข่ายต้องชำระภาษีท้องถิ่น โดยจ่ายเป็น ค่าวัสดุอุปกรณ์ต่าง ๆ ค่าเอกสารวิชาการ ค่าอาหารและเครื่องดื่ม และค่าใช้จ่ายอื่นที่เกี่ยวข้องและจำเป็นฯลฯ </t>
  </si>
  <si>
    <t>กองคลัง</t>
  </si>
  <si>
    <t>โครงการอบรมให้ความรู้เพิ่มประสิทธิภาพการจัดซื้อจัดจ้าง</t>
  </si>
  <si>
    <t xml:space="preserve">(1) เพื่อจ่ายเป็นค่าซ่อมแซมบำรุงรักษาครุภัณฑ์ต่าง ๆ
 (2) เพื่อจ่ายเป็นค่าซ่อมแซมบำรุงรักษาทรัพย์สินอื่น ๆ 
</t>
  </si>
  <si>
    <t>เพื่อจ่ายเป็นค่าใช้จ่ายในการดำเนินโครงการอบรมให้ความรู้เพิ่มประสิทธิภาพการจัดซื้อจัดจ้าง ให้แก่ พนักงานเทศบาล ประชาคมและผู้มีส่วนเกี่ยวข้องกับการจัดซื้อจัดจ้างของทางราชการ เช่น  ค่าตอบแทนวิทยากร ค่าเอกสาร หนังสือ กระเป๋าเอกสาร วัสดุอุปกรณ์ในการอบรม ค่าอาหาร ค่าอาหารว่างและเครื่องดื่ม ค่าจ้างเหมาและค่าใช้จ่ายอื่นที่เกี่ยวข้อง ฯลฯ</t>
  </si>
  <si>
    <t xml:space="preserve">เพื่อจ่ายเป็นค่าวัสดุสำนักงาน ได้แก่ กระดาษ ปากกา ดินสอ หมึก ไม้บรรทัด ยางลบ คลิป เป๊ก เข็มหมุด เทป แผ่นใส ธงชาติ ตรายาง สมุด แฟ้ม กาว กระดาษไข  น้ำยาลบคำผิด กระดาษคาร์บอน ลวดเย็บกระดาษ แบบพิมพ์ ซอง สิ่งพิมพ์ต่างๆ ฯลฯ     
</t>
  </si>
  <si>
    <t xml:space="preserve">เพื่อจ่ายเป็นค่าวัสดุที่ใช้เกี่ยวกับวัสดุงานบ้านงานครัวได้แก่ แปรง ไม้กวาด น้ำยาล้างจานน้ำยาขัดห้องน้ำผ้าปูโต๊ะ ถ้วยชาม ช้อนส้อม แก้วน้ำ จานรองแก้วน้ำ กระจกเงาน้ำจืดที่ซื้อจากเอกชน ฯลฯ     </t>
  </si>
  <si>
    <t xml:space="preserve"> ได้แก่ แบตเตอรี่ ยางนอก ยางใน น้ำกลั่น สายไมล์ เพลา ตลับลูกปืน น้ำมันเบรก หัวเทียนไขควง น๊อต สกรู กุญแจปากตาย กุญแจปากเลื่อน สัญญาณไฟฉุกเฉิน ประแจต่างๆ ฯลฯ      
</t>
  </si>
  <si>
    <t xml:space="preserve">เพื่อจ่ายเป็นค่าวัสดุเชื้อเพลิงและหล่อลื่น เช่น น้ำมันดีเซล น้ำมันก๊าด น้ำมันเบนซิน แก๊สหุงต้ม น้ำมันจาระบี น้ำมันเครื่อง ฯลฯ  
</t>
  </si>
  <si>
    <t xml:space="preserve">เพื่อจ่ายเป็นค่าวัสดุโฆษณาและเผยแพร่ เช่น กระดาษเขียนโปสเตอร์ พู่กัน สี  เมมโมรี่การ์ด ฟิล์มไลด์ ขาตั้งกล้อง เครื่องกอเทปกระเป๋าใส่กล้องถ่ายรูป แถบบันทึกเสียงหรือภาพ (ภาพยนตร์ วีดีโอเทป แผ่นซีดี) รูปสีหรือขาวดำที่ได้จากการล้าง อัดขยาย ฯลฯ     
</t>
  </si>
  <si>
    <t xml:space="preserve">เพื่อจ่ายเป็นค่าวัสดุคอมพิวเตอร์  ได้แก่ แผ่นหรือจานบันทึกข้อมูลเมาส์ ผ้าหมึกคอมพิวเตอร์ เมนบอร์ด หัวพิมพ์หรือแกนพิมพ์ น้ำหมึกคอมพิวเตอร์ กล่องหมึกคอมพิวเตอร์ แผ่นดิสก์ กระดาษต่อเนื่อง ฯลฯ
</t>
  </si>
  <si>
    <t>7.2  แผนงานการรักษาความสงบภายใน</t>
  </si>
  <si>
    <t xml:space="preserve">อุดหนุนเทศบาลตำบลลานกระบือ
</t>
  </si>
  <si>
    <t>อุดหนุนโครงการเพิ่มประสิทธิภาพการบริหารงานศูนย์รวมข้อมูลการจัดซื้อจัดจ้างของหน่วยการบริหารราชการส่วนท้องถิ่น ระดับอำเภอ ประจำปีงบประมาณ พ.ศ. 2561</t>
  </si>
  <si>
    <t>โครงการฝึกอบรมการระงับอัคคีภัยและซ้อมแผนอพยพหนีไฟ</t>
  </si>
  <si>
    <t xml:space="preserve">เพื่อจ่ายเป็นค่าใช้จ่ายตามโครงการฝึกอบรมการระงับอัคคีภัยและซ้อมแผนอพยพหนีไฟ เพื่อเป็นค่าใช้จ่ายต่าง ๆ เช่น ค่าวิทยากร ค่าป้ายโครงการ ค่าจัดสถานที่ ค่าอาหารและเครื่องดื่ม ค่าจ้างเหมาและค่าใช้จ่ายอื่น ๆที่เกี่ยวข้อง ฯลฯ </t>
  </si>
  <si>
    <t xml:space="preserve">โครงการฝึกอบรมป้องกันไฟป่าและหมอกควันในพื้นที่ตำบลประชาสุขสันต์
</t>
  </si>
  <si>
    <t xml:space="preserve">เพื่อเป็นค่าใช้จ่ายเป็น ค่าตอบแทนวิทยากร ค่าใช้จ่ายในพิธีเปิด-ปิด ค่าวัสดุอุปกรณ์ในการอบรม ค่าอาหาร ค่าอาหารว่างและเครื่องดื่ม ค่าจ้างเหมาและค่าใช้จ่ายอื่นๆ ที่เกี่ยวข้อง ฯลฯ </t>
  </si>
  <si>
    <t>วัสดุเครื่องแต่งกาย</t>
  </si>
  <si>
    <t xml:space="preserve">เพื่อจ่ายเป็นค่าจัดซื้อวัสดุเครื่องแต่งกายในการดำเนินกิจการของเทศบาล เช่น เสื้อสีสะท้อนแสง สำหรับการปฏิบัติงานของพนักงานดับเพลิง เครื่องแบบต่างๆ และอื่นๆ ที่จำเป็นและเกี่ยวข้อง ฯลฯ     </t>
  </si>
  <si>
    <t>วัสดุเครื่องดับเพลิง</t>
  </si>
  <si>
    <t xml:space="preserve">เพื่อจ่ายเป็นค่าใช้จ่ายในการจัดซื้อวัสดุเครื่องดับเพลิง ชนิดวัสดุคงทน เช่น ถังดับเพลิง ลูกบอลดับเพลิง สายดับเพลิง ฯลฯ  </t>
  </si>
  <si>
    <t xml:space="preserve">ค่าใช้จ่ายในการจ้างเหมาบริการต่างๆ ได้แก่ ค่าจ้างเหมาบุคคลภายนอกเพื่อปฏิบัติงานด้านบริการ การจ้างเหมาทำความสะอาด การจ้างเหมาแรงงาน ค่าเย็บหนังสือ หรือเข้าปกหนังสือ ค่าจ้างเหมาโฆษณา และเผยแพร่ข่าวทางวิทยุกระจายเสียง โทรทัศน์ ค่าสิ่งพิมพ์หรือสื่อประชาสัมพันธ์ ค่าธรรมเนียมและค่าลงทะเบียน ค่าจ้างเหมาจัดทำป้ายประชาสัมพันธ์ ค่าจ้างเหมาบริการให้ผู้รับจ้างทำการอย่างใดอย่างหนึ่ง เช่น ค่าตักสิ่งปฏิกูลต่าง ๆ ค่าจ้างเหมาสูบน้ำ ค่าบริการกำจัดปลวก และค่าจ้างเหมาบริการอื่นที่จำเป็นตามภารกิจของเทศบาล ฯลฯ    </t>
  </si>
  <si>
    <t xml:space="preserve">(1) เพื่อจ่ายเป็นค่าซ่อมแซมบำรุงรักษาครุภัณฑ์ต่าง ๆ
(2) เพื่อจ่ายเป็นค่าซ่อมแซมบำรุงรักษาทรัพย์สินอื่น ๆ 
</t>
  </si>
  <si>
    <t xml:space="preserve">เพื่อจ่ายเป็นค่าวัสดุสำนักงานของศูนย์พัฒนาเด็กเล็กเทศบาลตำบลประชาสุขสันต์ ทั้ง 3 ศูนย์ ได้แก่ กระดาษ ปากกา ดินสอ หมึก ไม้บรรทัด ยางลบ คลิป เป๊ก เข็มหมุด เทป แผ่นใส ธงชาติ ตรายาง
สมุด แฟ้ม กาว  ลวดเย็บกระดาษ แบบพิมพ์ ซอง สิ่งพิมพ์ต่างๆ ฯลฯ   
</t>
  </si>
  <si>
    <t>ค่าไฟฟ้า จำนวน 20,000 บาทค่าน้ำประปา ค่าน้ำบาดาล จำนวน 6,000 บาท ค่าบริการสื่อสารและโทรคมนาคม จำนวน 30,000 บาท</t>
  </si>
  <si>
    <t>7.3  แผนงานการศึกษา</t>
  </si>
  <si>
    <t>7.4 แผนงานเคหะและชุมชน</t>
  </si>
  <si>
    <t xml:space="preserve">เพื่อจ่ายเป็นค่าจ้างเหมาบริการต่าง ๆ ได้แก่ ค่าจ้างเหมาบุคคลภายนอกเพื่อปฏิบัติงานด้านบริการ การจ้างเหมาทำความสะอาดการจ้างเหมาแรงงาน ค่าเย็บหนังสือ หรือเข้าปกหนังสือ ค่าจ้างเหมาโฆษณา และเผยแพร่ข่าวทางวิทยุกระจายเสียง โทรทัศน์  ค่าสิ่งพิมพ์หรือสื่อประชาสัมพันธ์ค่าธรรมเนียมและค่าลงทะเบียน ค่าจ้างเหมาจัดทำป้ายประชาสัมพันธ์ ค่าจ้างเหมาบริการให้ผู้รับจ้างทำการอย่างใดอย่างหนึ่ง เช่น ค่าตักสิ่งปฏิกูล ต่าง ๆ ค่าจ้างเหมาสูบน้ำ ค่าบริการกำจัดปลวก และค่าจ้างเหมาบริการอื่นที่จำเป็นตามภารกิจของเทศบาล ฯลฯ 
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</si>
  <si>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ค่าพาหนะ ค่าเช่าที่พัก ค่าบริการจอดรถ ณ ท่าอากาศยาน ค่าจ้างรถโดยสาร ค่าผ่านทางด่วนพิเศษค่าธรรมเนียมการใช้สนามบิน ค่าลงทะเบียนต่างๆ และค่าใช้จ่ายอื่นๆ     </t>
  </si>
  <si>
    <t xml:space="preserve">เพื่อจ่ายเป็นค่าวัสดุที่ใช้เกี่ยวกับวัสดุงานบ้านงานครัวได้แก่ แปรง ไม้กวาด น้ำยาล้างจาน น้ำยาขัดห้องน้ำ ผ้าปูโต๊ะ ถ้วยชาม ช้อนส้อม แก้วน้ำ จานรองแก้วน้ำ กระจกเงา น้ำจืดที่ซื้อจากเอกชน ฯลฯ  </t>
  </si>
  <si>
    <t xml:space="preserve">(1) ค่าซ่อมแซมบำรุงรักษายานพาหนะ (2) ค่าซ่อมแซมบำรุงรักษาทรัพย์สินอื่นให้ใช้งานได้ เช่น ครุภัณฑ์สำนักงาน  ชุดเครื่องคอมพิวเตอร์ แอร์  เครื่องโทรทัศน์  กล้องดิจิตอล ล้อวัดระยะ และการซ่อมแซมสิ่งก่อสร้าง ฯลฯ 
</t>
  </si>
  <si>
    <t xml:space="preserve">เพื่อจ่ายเป็นค่าวัสดุสำนักงาน ได้แก่ กระดาษ ปากกา ดินสอ หมึก ไม้บรรทัด ยางลบ เครื่องคิดเลข คลิป เป๊ก เข็มหมุด เทป แผ่นใส ธงชาติตรายาง สมุด แฟ้ม กาว กระดาษไข น้ำยาลบคำผิด กระดาษคาร์บอนลวดเย็บกระดาษ แบบพิมพ์ ซอง สิ่งพิมพ์ต่างๆ ฯลฯ  
</t>
  </si>
  <si>
    <t xml:space="preserve">เพื่อจ่ายเป็นค่าวัสดุไฟฟ้าและวิทยุ ได้แก่ ฟิวส์ เทปพันสายไฟ สายไฟปลั๊กไฟฟ้า สวิตซ์ไฟฟ้า หลอดไฟฟ้า เบรกเกอร์ ฯลฯ
</t>
  </si>
  <si>
    <t xml:space="preserve">เพื่อจ่ายเป็นค่าวัสดุที่ใช้เกี่ยวกับวัสดุยานพาหนะและขนส่ง
ได้แก่ แบตเตอรี่ยางนอก ยางใน น้ำกลั่น สายไมล์ เพลา ตลับลูกปืนน้ำมันเบรก หัวเทียน ไขควง น๊อต สกรู กุญแจปากตาย กุญแจปากเลื่อน สัญญาณไฟฉุกเฉิน ประแจต่างๆ ฯลฯ      
</t>
  </si>
  <si>
    <t xml:space="preserve">เพื่อจ่ายเป็นค่าวัสดุเชื้อเพลิงและหล่อลื่น เช่น น้ำมันดีเซล
น้ำมันก๊าด น้ำมันเบนซิน แก๊สหุงต้ม  น้ำมันจาระบี น้ำมันเครื่อง ฯลฯ   
</t>
  </si>
  <si>
    <t xml:space="preserve">เพื่อจ่ายเป็นค่าวัสดุคอมพิวเตอร์ ได้แก่ แผ่นหรือจานบันทึกข้อมูล
เมาส์ ผ้าหมึกคอมพิวเตอร์ เมนบอร์ด หัวพิมพ์หรือแกนพิมพ์ น้ำหมึกคอมพิวเตอร์กล่องหมึกคอมพิวเตอร์ แผ่นดิสก์ กระดาษต่อเนื่อง ฯลฯ     
</t>
  </si>
  <si>
    <t>7.5 แผนงานเกษตร</t>
  </si>
  <si>
    <t>วัสดุการเกษตร</t>
  </si>
  <si>
    <t xml:space="preserve">เพื่อจ่ายเป็นค่าจัดซื้อวัสดุการเกษตร ได้แก่ สารเคมีป้องกันและกำจัดศัตรูพืช อาหารสัตว์ พันธุ์พืช ปุ๋ย วัสดุเพาะชำ อุปกรณ์ในการขยายพันธุ์พืช ผ้าใบหรือผ้าพลาสติก เป็นต้น ฯลฯ      </t>
  </si>
  <si>
    <t>บัญชีครุภัณฑ์</t>
  </si>
  <si>
    <t>ค่าบำรุงรักษาและปรับปรุงครุภัณฑ์</t>
  </si>
  <si>
    <t>เพื่อจ่ายเป็นการซ่อมแซมบำรุงรักษาโครงสร้างของครุภัณฑ์ขนาดใหญ่ เช่น ยกเครื่องยนต์ใหม่ ปะผุทำสียานพาหนะทั้งคัน เป็นต้น</t>
  </si>
  <si>
    <t xml:space="preserve">(1)  ค่าจ้างเหมาบริการ คนงานประจำรถขยะ จำนวน 312,000 บาท   (2) ค่ากำจัดสิ่งปฏิกูล  จำนวน 100,000 บาท     
</t>
  </si>
  <si>
    <t xml:space="preserve">เพื่อจ่ายเป็นการซ่อมแซมบำรุงรักษาโครงสร้างของครุภัณฑ์ขนาดใหญ่ เช่น ยกเครื่องยนต์ใหม่ ปะผุทำสียานพาหนะทั้งคัน เป็นต้น </t>
  </si>
  <si>
    <t>ส่วนที่  ๒</t>
  </si>
  <si>
    <t>บัญชีสรุปโครงการ/กิจกรรม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</si>
  <si>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</si>
  <si>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</si>
  <si>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</si>
  <si>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</si>
  <si>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</si>
  <si>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หน่วยดำเนินการ</t>
  </si>
  <si>
    <t>ร้อยละของงบประมาณ</t>
  </si>
  <si>
    <t>แบบ ผ.01</t>
  </si>
  <si>
    <t>ยุทธศาสตร์/แผนงาน</t>
  </si>
  <si>
    <t>รวม</t>
  </si>
  <si>
    <t>รวมทั้งสิ้น</t>
  </si>
  <si>
    <t xml:space="preserve"> แผนงานบริหารงานทั่วไป</t>
  </si>
  <si>
    <t>รายจ่ายเกี่ยวกับค่ารับรองและพิธีการ</t>
  </si>
  <si>
    <t xml:space="preserve">(1) ค่ารับรองในการต้อนรับรับบุคคลหรือคณะบุคคล 
จำนวน 20,000 บาท
 (2) ค่าเลี้ยงรับรองในการประชุมสภาท้องถิ่นหรือคณะกรรมการฯ
 จำนวน  15,000  บาท
(3) ค่าใช้จ่ายในพิธีทางศาสนาหรืองานรัฐพิธีต่าง ๆ  
จำนวน  50,000 บาท
</t>
  </si>
  <si>
    <t>ลำดับ</t>
  </si>
  <si>
    <t>เดือน/ปี ดำเนินการ</t>
  </si>
  <si>
    <t>ประเภทครุภัณฑ์</t>
  </si>
  <si>
    <t xml:space="preserve">  - เพื่อจ่ายเป็นค่าใช้จ่ายในกรณีที่จำเป็นฉุกเฉินเร่งด่วน ซึ่งไม่สามารถคาดการณ์ล่วงหน้าได้ เช่น การเกิดสาธารณภัยต่างๆ (อุทกภัย อัคคีภัย วาตภัย ภัยแล้ง ภัยหนาว ฯลฯ) หรือกรณีที่มีความจำเป็นต้องจ่าย
</t>
  </si>
  <si>
    <t>สำรองจ่าย</t>
  </si>
  <si>
    <t xml:space="preserve"> ยุทธศาสตร์ที่ 3 การส่งเสริมเศรษฐกิจพอเพียงและพัฒนาเกษตรปลอดสารพิษ</t>
  </si>
  <si>
    <r>
      <t>เพื่อจ่ายเป็นค่าวัสดุที่ใช้เกี่ยวกับวัสดุก่อสร้าง เช่น ไม้ น้ามันผสมสี สี แปรงทาสี ปูนซิเมนต์ ทราย อิฐ หิน สังกะสี ตะปู เหล็กเส้น ดินถมแอสฟัลท์ จอบ เสียม เลื่อย ประแจ คีม ค้อน เวอร์เนีย เครื่องวัดขนาดเล็กชนิดต่าง ๆ และวัสดุอื่นที่ใช้เพื่อการก่อสร้างและซ่อมแซมครุภัณฑ์และสิ่งก่อสร้างที่</t>
    </r>
    <r>
      <rPr>
        <sz val="14"/>
        <rFont val="TH SarabunIT๙"/>
        <family val="2"/>
      </rPr>
      <t xml:space="preserve">ชำรุดเสียหาย ฯลฯ  </t>
    </r>
    <r>
      <rPr>
        <sz val="15"/>
        <rFont val="TH SarabunIT๙"/>
        <family val="2"/>
      </rPr>
      <t xml:space="preserve">                                                                                                                                                         </t>
    </r>
  </si>
  <si>
    <t>อุดหนุนโครงการรณรงค์และแก้ไขปัญหายาเสพติด To Be Number One หมู่ที่ 1 บ้านหร่ายการ้อง (ศูนย์เพื่อนใจวัยรุ่นบ้านหร่ายการ้อง)</t>
  </si>
  <si>
    <t>หมู่ 1 บ้านหร่ายการ้อง</t>
  </si>
  <si>
    <t>อุดหนุนโครงการสืบสานพระราชปณิธานสมเด็จย่าต้านภัยมะเร็งเต้านม หมู่ที่ 1 บ้านหร่ายการ้อง</t>
  </si>
  <si>
    <t>เพื่อเป็นค่าใช้จ่ายตามโครงการรณรงค์และแก้ไขปัญหายาเสพติด To Be Number One หมู่ที่ 1 บ้านหร่ายการ้อง (ศูนย์เพื่อนใจวัยรุ่นบ้านหร่ายการ้อง)</t>
  </si>
  <si>
    <t>เพื่อจ่ายเป็นค่าใช้จ่ายตามโครงการสืบสานพระราชปณิธานสมเด็จย่าต้านภัยมะเร็งเต้านม หมู่ที่ 1 บ้านหร่ายการ้อง</t>
  </si>
  <si>
    <t>เพื่อจ่ายเป็นค่าใช้จ่ายตามโครงการตรวจสุขภาพเคลื่อนที่สมเด็จพระจลุกเธอเจ้าฟ้าจุฬาภรณวลัยลักษณ์อัคราชกุมารี หมู่ที่ 1 บ้านหร่ายการ้อง</t>
  </si>
  <si>
    <t>อุดหนุนโครงการตรวจสุขภาพเคลื่อนที่สมเด็จพระจลุกเธอเจ้าฟ้าจุฬาภรณวลัยลักษณ์อัคราชกุมารี หมู่ที่ 1 บ้านหร่ายการ้อง</t>
  </si>
  <si>
    <t>อุดหนุนโครงการควบคุมการขาดสารไอโอดีนของสมเด็จพระเทพรัตนสุดาฯ สยามบรมราชกุมารี หมู่ที่ 2 บ้านลานตาบัว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</si>
  <si>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หมู่ที่ 2 บ้านลานตาบัว</t>
  </si>
  <si>
    <t>หมู่ 2 บ้านลานตาบัว</t>
  </si>
  <si>
    <t>อุดหนุนโครงการรณรงค์และแก้ไขปัญหายาเสพติด To Be Number One หมู่ที่ 2 บ้านลานตาบัว (ศูนย์เพื่อนใจวัยรุ่นบ้านลานตาบัว)</t>
  </si>
  <si>
    <t xml:space="preserve">  เพื่อจ่ายเป็นค่าใช้จ่ายตามโครงการรณรงค์และแก้ไขปัญหายาเสพติด To Be Number One หมู่ที่ 2 บ้านลานตาบัว (ศูนย์เพื่อนใจวัยรุ่นบ้านลานตาบัว)</t>
  </si>
  <si>
    <t>อุดหนุนโครงการสืบสานพระราชปณิธานสมเด็จย่าต้านภัยมะเร็งเต้านม หมู่ที่ 2 บ้านลานตาบัว</t>
  </si>
  <si>
    <t>เพื่อเป็นค่าใช้จ่ายตามโครงการสืบสานพระราชปณิธานสมเด็จย่าต้านภัยมะเร็งเต้านม หมู่ที่ 2 บ้านลานตาบัว</t>
  </si>
  <si>
    <t>โครงการอบรมหมอหมู่บ้านในพระราชประสงค์ หมู่ 3 บ้านประชาสุขสันต์</t>
  </si>
  <si>
    <t xml:space="preserve"> เพื่อเป็นค่าใช้จ่ายตามโครงการอบรมหมอหมู่บ้านในพระราชประสงค์ หมู่ 3 บ้านประชาสุขสันต์</t>
  </si>
  <si>
    <t>หมู่ 3 ประชาสุขสันต์</t>
  </si>
  <si>
    <t>อุดหนุนโครงการสืบสานพระราชปณิธานสมเด็จย่าต้านภัยมะเร็งเต้านม หมู่ที่ 3 บ้านประชาสุขสันต์</t>
  </si>
  <si>
    <t xml:space="preserve">  เพื่อจ่ายเป็นค่าใช้จ่ายตามโครงการสืบสานพระราชปณิธานสมเด็จย่าต้านภัยมะเร็งเต้านม หมู่ที่ 3 บ้านประชาสุขสันต์</t>
  </si>
  <si>
    <t>อุดหนุนโครงการตรวจสุขภาพเคลื่อนที่แบบบูรณาการเชิงรุก หมู่ 3 บ้านประชาสุขสันต์</t>
  </si>
  <si>
    <t xml:space="preserve">  เพื่อจ่ายเป็นค่าใช้จ่ายตามโครงการตรวจสุขภาพเคลื่อนที่แบบบูรณาการเชิงรุก หมู่ 3 บ้านประชาสุขสันต์</t>
  </si>
  <si>
    <t>อุดหนุนโครงการรณรงค์และแก้ไขปัญหายาเสพติด To Be Number One หมู่ที่ 4 บ้านดงกระทิง (ศูนย์เพื่อนใจวัยรุ่นบ้านดงกระทิง)</t>
  </si>
  <si>
    <t xml:space="preserve"> เพื่อเป็นค่าใช้จ่ายตามโครงการรณรงค์และแก้ไขปัญหายาเสพติด To Be Number One หมู่ที่ 4 บ้านดงกระทิง (ศูนย์เพื่อนใจวัยรุ่นบ้านดงกระทิง)</t>
  </si>
  <si>
    <t>หมู่ 4 บ้านดงกระทิง</t>
  </si>
  <si>
    <t>อุดหนุนโครงการตรวจสุขภาพเคลื่อนที่สมเด็จพระจลุกเธอเจ้าฟ้าจุฬาภรณวลัยลักษณ์อัคราชกุมารี หมู่ที่ 4 บ้านดงกระทิง</t>
  </si>
  <si>
    <t>เพื่อเป็นค่าใช้จ่ายตามโครงการตรวจสุขภาพเคลื่อนที่สมเด็จพระจลุกเธอเจ้าฟ้าจุฬาภรณวลัยลักษณ์อัคราชกุมารี หมู่ที่ 4 บ้านดงกระทิง</t>
  </si>
  <si>
    <t>อุดหนุนโครงการสืบสานพระราชปณิธานสมเด็จย่าต้านภัยมะเร็งเต้านม หมู่ที่ 4 บ้านดงกระทิง</t>
  </si>
  <si>
    <t>เพื่อจ่ายเป็นค่าใช้จ่ายตามโครงการสืบสานพระราชปณิธานสมเด็จย่าต้านภัยมะเร็งเต้านม หมู่ที่ 4 บ้านดงกระทิง</t>
  </si>
  <si>
    <t>อุดหนุนโครงการส่งเสริมโภชนาการและสุขภาพอนามัยแม่และเด็กของสมเด็จพระเทพรัตนสุดาฯ สยามบรมราชกุมารี หมู่ 5 บ้านหนองกรด</t>
  </si>
  <si>
    <t>อุดหนุนโครงการควบคุมการขาดสารไอโอดีนของสมเด็จพระเทพรัตนสุดาฯ สยามบรมราชกุมารี หมู่ที่ 5 บ้านหนองกรด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</si>
  <si>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หมู่ที่ 5 บ้านหนองกรด</t>
  </si>
  <si>
    <t>หมู่ 5 บ้านหนองกรด</t>
  </si>
  <si>
    <t>อุดหนุนโครงการควบคุมการขาดสารไอโอดีนของสมเด็จพระเทพรัตนสุดาฯ สยามบรมราชกุมารี หมู่ที่ 6 บ้านเกาะควง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</si>
  <si>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หมู่ที่ 6 บ้านเกาะควง</t>
  </si>
  <si>
    <t>หมู่ 6 บ้านเกาะควง</t>
  </si>
  <si>
    <t>อุดหนุนโครงการสืบสานพระราชปณิธานสมเด็จย่าต้านภัยมะเร็งเต้านม หมู่ที่ 6 บ้านเกาะควง</t>
  </si>
  <si>
    <t>เพื่อจ่ายเป็นค่าใช้จ่ายตามโครงการสืบสานพระราชปณิธานสมเด็จย่าต้านภัยมะเร็งเต้านม 6 บ้านเกาะควง</t>
  </si>
  <si>
    <t>อุดหนุนโครงการรณรงค์และแก้ไขปัญหายาเสพติด To Be Number One หมู่ที่ 6 บ้านเกาะควง (ศูนย์เพื่อนใจวัยรุ่นบ้านเกาะควง)</t>
  </si>
  <si>
    <t xml:space="preserve"> เพื่อเป็นค่าใช้จ่ายตามโครงการรณรงค์และแก้ไขปัญหายาเสพติด To Be Number One 6 บ้านเกาะควง (ศูนย์เพื่อนใจวัยรุ่นบ้านเกาะควง)</t>
  </si>
  <si>
    <t>อุดหนุนโครงการอบรมหมอหมู่บ้านในพระราชประสงค์ หมู่ 7 บ้านเกาะไผ่ล้อม</t>
  </si>
  <si>
    <t xml:space="preserve"> เพื่อเป็นค่าใช้จ่ายตามโครงการอบรมหมอหมู่บ้านในพระราชประสงค์ หมู่ 7 บ้านเกาะไผ่ล้อม</t>
  </si>
  <si>
    <t>หมู่ 7 บ้านเกาะไผ่ล้อม</t>
  </si>
  <si>
    <t>อุดหนุนโครงการควบคุมการขาดสารไอโอดีนของสมเด็จพระเทพรัตนสุดาฯ สยามบรมราชกุมารี  หมู่ 7 บ้านเกาะไผ่ล้อม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</si>
  <si>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 หมู่ 7 บ้านเกาะไผ่ล้อม</t>
  </si>
  <si>
    <t>อุดหนุนโครงการรณรงค์และแก้ไขปัญหายาเสพติด To Be Number One หมู่ 7 บ้านเกาะไผ่ล้อม(ศูนย์เพื่อนใจวัยรุ่นบ้านเกาะไผ่ล้อม)</t>
  </si>
  <si>
    <t xml:space="preserve"> เพื่อเป็นค่าใช้จ่ายตามโครงการรณรงค์และแก้ไขปัญหายาเสพติด To Be Number Oneหมู่ 7 บ้านเกาะไผ่ล้อม(ศูนย์เพื่อนใจวัยรุ่นบ้านเกาะไผ่ล้อม</t>
  </si>
  <si>
    <t>อุดหนุนโครงการควบคุมการขาดสารไอโอดีนของสมเด็จพระเทพรัตนสุดาฯ สยามบรมราชกุมารี  หมู่ 8 บ้านก้าวเจริญพร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</si>
  <si>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 หมู่8 บ้านก้าวเจริญพร</t>
  </si>
  <si>
    <t>หมู่ 8 บ้านก้าวเจริญพร</t>
  </si>
  <si>
    <t>อุดหนุนโครงการสืบสานพระราชปณิธานสมเด็จย่าต้านภัยมะเร็งเต้านม หมู่ที่  8 บ้านก้าวเจริญพร</t>
  </si>
  <si>
    <t>เพื่อจ่ายเป็นค่าใช้จ่ายตามโครงการสืบสานพระราชปณิธานสมเด็จย่าต้านภัยมะเร็งเต้านม  8 บ้านก้าวเจริญพร</t>
  </si>
  <si>
    <t>อุดหนุนโครงการรณรงค์และแก้ไขปัญหายาเสพติด To Be Number One หมู่  8 บ้านก้าวเจริญพร(ศูนย์เพื่อนใจวัยรุ่นบ้านก้าวเจริญพร)</t>
  </si>
  <si>
    <t xml:space="preserve"> เพื่อเป็นค่าใช้จ่ายตามโครงการรณรงค์และแก้ไขปัญหายาเสพติด To Be Number Oneหมู่  8 บ้านก้าวเจริญพร (ศูนย์เพื่อนใจวัยรุ่นบ้านก้าวเจริญพร)</t>
  </si>
  <si>
    <t>อุดหนุนโครงการตรวจสุขภาพเคลื่อนที่สมเด็จพระจลุกเธอเจ้าฟ้าจุฬาภรณวลัยลักษณ์อัคราชกุมารี หมู่ที่ 9 บ้านหนองปลาไหล</t>
  </si>
  <si>
    <t>เพื่อเป็นค่าใช้จ่ายตามโครงการตรวจสุขภาพเคลื่อนที่สมเด็จพระจลุกเธอเจ้าฟ้าจุฬาภรณวลัยลักษณ์อัคราชกุมารี หมู่ที่ 9 บ้านหนองปลาไหล</t>
  </si>
  <si>
    <t>หมู่ที่ 9 บ้านหนองปลาไหล</t>
  </si>
  <si>
    <t>อุดหนุนโครงการควบคุมการขาดสารไอโอดีนของสมเด็จพระเทพรัตนสุดาฯ สยามบรมราชกุมารี  หมู่ 10 บ้านพรานอบ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</si>
  <si>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 หมู่ 10 บ้านพรานอบ</t>
  </si>
  <si>
    <t xml:space="preserve"> เพื่อเป็นค่าใช้จ่ายตามโครงการรณรงค์และแก้ไขปัญหายาเสพติด To Be Number One  หมู่ 10 บ้านพรานอบ (ศูนย์เพื่อนใจวัยรุ่นบ้านพรานอบ)</t>
  </si>
  <si>
    <t>อุดหนุนโครงการรณรงค์และแก้ไขปัญหายาเสพติด To Be Number One หมู่  หมู่ 10 บ้านพรานอบ(ศูนย์เพื่อนใจวัยรุ่นบ้านพรานอบ)</t>
  </si>
  <si>
    <t>หมู่ 10 บ้านพรานอบ</t>
  </si>
  <si>
    <t>อุดหนุนโครงการสืบสานพระราชปณิธานสมเด็จย่าต้านภัยมะเร็งเต้านม หมู่ 10 บ้านพรานอบ</t>
  </si>
  <si>
    <t>เพื่อจ่ายเป็นค่าใช้จ่ายตามโครงการสืบสานพระราชปณิธานสมเด็จย่าต้านภัยมะเร็งเต้านม  หมู่ 10 บ้านพรานอบ</t>
  </si>
  <si>
    <t>อุดหนุนโครงการสืบสานพระราชปณิธานสมเด็จย่าต้านภัยมะเร็งเต้านม หมู่ที่ 9 บ้านหนองปลาไหล</t>
  </si>
  <si>
    <t>เพื่อจ่ายเป็นค่าใช้จ่ายตามโครงการสืบสานพระราชปณิธานสมเด็จย่าต้านภัยมะเร็งเต้านม หมู่ที่ 9 บ้านหนองปลาไหล</t>
  </si>
  <si>
    <t>อุดหนุนโครงการควบคุมการขาดสารไอโอดีนของสมเด็จพระเทพรัตนสุดาฯ สยามบรมราชกุมารี  หมู่ที่ 9 บ้านหนองปลาไหล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</si>
  <si>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หมู่ที่ 9 บ้านหนองปลาไหล</t>
  </si>
  <si>
    <t>อุดหนุนโครงการควบคุมการขาดสารไอโอดีนของสมเด็จพระเทพรัตนสุดาฯ สยามบรมราชกุมารี  หมู่ 11 บ้านบัวทอง</t>
  </si>
  <si>
    <t>เพื่อจ่ายเป็นค่าใช้จ่ายตามโครงการควบคุมการขาดสารไอโอดีนของสมเด็จพระเทพรัตนสุดาฯ สยามบรมราชกุมารี  หมู่ 11 บ้านบัวทอง</t>
  </si>
  <si>
    <t>อุดหนุนโครงการสืบสานพระราชปณิธานสมเด็จย่าต้านภัยมะเร็งเต้านม  หมู่ 11 บ้านบัวทอง</t>
  </si>
  <si>
    <t>เพื่อจ่ายเป็นค่าใช้จ่ายตามโครงการสืบสานพระราชปณิธานสมเด็จย่าต้านภัยมะเร็งเต้านม  หมู่ 11 บ้านบัวทอง</t>
  </si>
  <si>
    <t xml:space="preserve"> หมู่ 11 บ้านบัวทอง</t>
  </si>
  <si>
    <t>อุดหนุนโครงการรณรงค์และแก้ไขปัญหายาเสพติด To Be Number One หมู่   หมู่ 11 บ้านบัวทอง(ศูนย์เพื่อนใจวัยรุ่นบ้านบัวทอง)</t>
  </si>
  <si>
    <t xml:space="preserve"> เพื่อเป็นค่าใช้จ่ายตามโครงการรณรงค์และแก้ไขปัญหายาเสพติด To Be Number One  หมู่ 11 บ้านบัวทอง (ศูนย์เพื่อนใจวัยรุ่นบ้านบัวทอง)</t>
  </si>
  <si>
    <t>แบบ ผด.02/1</t>
  </si>
  <si>
    <t>อุดหนุนโครงการสืบสานพระราชปณิธานสมเด็จย่าต้านภัยมะเร็งเต้านม หมู่ที่ 5 บ้านหนองกรด</t>
  </si>
  <si>
    <t>เพื่อจ่ายเป็นค่าใช้จ่ายตามโครงการสืบสานพระราชปณิธานสมเด็จย่าต้านภัยมะเร็งเต้านม หมู่ที่ 5 บ้านหนองกรด</t>
  </si>
  <si>
    <t>โครงการบริหารจัดการสิ่งปฏิกูลและมูลฝอย</t>
  </si>
  <si>
    <t>เพื่อเป็นค่าใช้จ่ายโครงการบริหารจัดการสิ่งปฏิกูลและมูลฝอย</t>
  </si>
  <si>
    <t>จัดซื้อเครื่องปรับอากาศ แบบแยกส่วน</t>
  </si>
  <si>
    <t xml:space="preserve"> -</t>
  </si>
  <si>
    <t xml:space="preserve"> - </t>
  </si>
  <si>
    <t>ค่าสำรวจข้อมูลจำนวนสัตว์และขึ้นทะเบียนสัตว์ตามโครงการสัตว์ปลอดโรคคนปลอดภัยจากโรคพิษสุนัขบ้า</t>
  </si>
  <si>
    <t>2. คณะกรรมการสนับสนุนการจัดทำแผนท้องถิ่นเทศบาลตำบลประชาสุขสันต์ ได้ดำเนินการเก็บรวบรวม</t>
  </si>
  <si>
    <t>แผนงาน/โครงการ/กิจกรรม ที่จะมีการดำเนินงานจริงในพื้นที่เทศบาลตำบลประชาสุขสันต์</t>
  </si>
  <si>
    <t>หมู่ 1 บ้าน หร่ายการ้อง</t>
  </si>
  <si>
    <t>1.ประเภทครุภัณฑ์สำนักงาน</t>
  </si>
  <si>
    <t>1.1 แผนงานบริการงานทั่วไป</t>
  </si>
  <si>
    <t>ประเภท ครุภัณฑ์บัญชีครุภัณฑ์</t>
  </si>
  <si>
    <t xml:space="preserve"> ม.ค. - มิ.ย. 61</t>
  </si>
  <si>
    <t>ม.ค -มี.ค.61</t>
  </si>
  <si>
    <t xml:space="preserve"> มี.ค. - ส.ค. 61</t>
  </si>
  <si>
    <t>อุดหนุนโครงการตรวจสุขภาพเคลื่อนที่สมเด็จพระเจ้าลูกเธอเจ้าฟ้าจุฬาภรณวลัยลักษณ์อัคราชกุมารี หมู่ที่ 1 บ้านหร่ายการ้อง</t>
  </si>
  <si>
    <t>อุดหนุนโครงการตรวจสุขภาพเคลื่อนที่สมเด็จพระเจ้าลูกเธอเจ้าฟ้าจุฬาภรณวลัยลักษณ์อัคราชกุมารี หมู่ที่ 4 บ้านดงกระทิง</t>
  </si>
  <si>
    <t>อุดหนุนโครงการตรวจสุขภาพเคลื่อนที่สมเด็จพระเจ้าลูกเธอเจ้าฟ้าจุฬาภรณวลัยลักษณ์อัคราชกุมารี หมู่ที่ 9 บ้านหนองปลาไหล</t>
  </si>
  <si>
    <t>แผนการดำเนินงาน เพิ่มเติม (ฉบับที่ 3) ประจำปีงบประมาณ พ.ศ.2561</t>
  </si>
  <si>
    <t xml:space="preserve">โครงการก่อสร้างถนนคอนกรีตเสริมเหล็ก (จากบ้านนายอาวุฒิ ทองสังข์ ถึงถนนลาดยางสาย กพ.2009) หมู่ที่ 4 บ้านดงกระทิง </t>
  </si>
  <si>
    <t xml:space="preserve">ดำเนินการก่อสร้างถนนคอนกรีตเสริมเหล็ก  ผิวจราจร กว้าง 4.00  เมตร หนา 0.15  เมตร ยาว  232  เมตร มีพื้นที่เทคอนกรีตไม่น้อยกว่า 928 ตารางเมตร พร้อมลงหินคลุกไหลทางข้างละ 0.50 เมตร  เทคอนกรีตเสริมเหล็กหูช้าง ไม่น้อยกว่า 49.50 ตารางเมตร 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    </t>
  </si>
  <si>
    <t>หมู่ที่ 4 บ้านดงกระทิง</t>
  </si>
  <si>
    <t>โครงการซ่อมสร้างผิวทางลาดยางแบบเคปซีล (สายสี่แยกท่าข้าวถึงบึงพรานอบ หมู่ที่ 10 บ้านพรานอบ)</t>
  </si>
  <si>
    <t xml:space="preserve">ดำเนินการซ่อมสร้างผิวทางลาดยางแบบเคปซีล สายสี่แยกท่าข้าว ถึง บึงพรานอบ หมู่ที่ 10 บ้านพรานอบ ผิวจราจรกว้าง 6.00 เมตร ระยะทาง 341.00 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    </t>
  </si>
  <si>
    <t>หมู่ที่ 10 บ้านพรานอบ</t>
  </si>
  <si>
    <t xml:space="preserve">โครงการซ่อมสร้างผิวทางลาดยางแบบเคปซีล (สายลานตาบัว-หนองกรด)  (จากนานางโสภา อันพิมพ์ ถึง นานายขาน ทองหล่อ) หมู่ที่ 5  บ้านหนองกรด </t>
  </si>
  <si>
    <t xml:space="preserve">ดำเนินการซ่อมสร้างผิวทางลาดยางแบบเคปซีล (สายลานตาบัว-หนองกรดจากนานางโสภา อันพิมพ์ ถึง นานายขาน ทองหล่อ) หมู่ที่ 5 บ้านหนองกรด ผิวจราจรกว้าง 6.00 เมตร ระยะทาง 341.00 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    </t>
  </si>
  <si>
    <t>หมู่ที่ 5 บ้านหนองกรด</t>
  </si>
  <si>
    <t xml:space="preserve">โครงการซ่อมแซมผิวทางแอสฟัลติกคอนกรีต ม.1 บ้านหร่ายการ้อง (จากบ้านผู้ใหญ่สมพล จูด้วง ถึงคลองห้วยใหญ่)  </t>
  </si>
  <si>
    <t xml:space="preserve">ดำเนินการซ่อมแซมผิวทางแอสฟัลติกคอนกรีต ม.1 บ้านหร่ายการ้อง (จากบ้านผู้ใหญ่สมพล จูด้วง ถึงคลองห้วยใหญ่) จำนวนการซ่อมแซม  3,110 ตารางเมตร Asphaltic  Concrete  หนาเฉลี่ย 2 ซม.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    </t>
  </si>
  <si>
    <t>หมู่ที่ 1 บ้านหร่ายการ้อง</t>
  </si>
  <si>
    <t xml:space="preserve">โครงการสร้างผิวทางแอสฟัลติกคอนกรีต (จากบ้านนางบุญเพ็ง ศรีหามนตรี ถึง หน้า รพ.สต.ประชาสุขสันต์) หมู่ที่ 3 บ้านประชาสุขสันต์ </t>
  </si>
  <si>
    <t xml:space="preserve">ดำเนินการสร้างผิวทางแอสฟัลติกคอนกรีต (จากบ้านนางบุญเพ็ง ศรีหานนตรี  ถึง หน้า รพ.สต.ประชาสุขสันต์) หมู่ที่ 3 บ้านประชาสุขสันต์ ผิวจราจรกว้าง 6.00 เมตร Asphaltic  Concrete  หนาเฉลี่ย 4 ซม. ระยะทาง 136.00 เมตร ตามแบบแปลนและปริมาณงานที่เทศบาลตำบลประชาสุขสันต์กำหนด พร้อมติดตั้งป้ายประชาสัมพันธ์โครงการ จำนวน 1 ป้าย    </t>
  </si>
  <si>
    <t>หมู่ที่ 3 บ้านประชาสุขสันต์</t>
  </si>
  <si>
    <t>โครงการวางท่อระบายน้ำพร้อมบ่อพัก (จากบ้านนายเกียรติศักดิ์  ประดับเพชร ถึงหน้าบ้านนายจรัส  หล้าหาญ) หมู่ที่ 3 บ้านประชาสุขสันต์</t>
  </si>
  <si>
    <t>วางท่อระบายน้ำ ขนาด 0.30 x 1.00 เมตร (มอก.ชั้น 3) ระยะทาง 108 เมตร พร้อมยาแนวและวางแผ่นพื้นสำเร็จรูปรองพื้น ดำเนินการวางบ่อพักสำเร็จรูปพร้อมฝาปิด ขนาด 0.70 x 0.70 x 0.80 เมตร จำนวน 7 บ่อ เชื่อมต่อประสานพร้อมฝังกลบปรับเกลี่ยและทำความสะอาดบริเวณก่อสร้างให้เรียบร้อย</t>
  </si>
  <si>
    <t>โครงการวางท่อระบายน้ำพร้อมบ่อพัก (จากบ้านนางน้อย  สระทองเทียน ถึงบ้านนายสมพร  ตอรบรัมย์) หมู่ที่ 3 บ้านประชาสุขสันต์</t>
  </si>
  <si>
    <t>วางท่อระบายน้ำ ขนาด 0.30 x 1.00 เมตร (มอก.ชั้น 3) ระยะทาง 93 เมตร พร้อมยาแนวและวางแผ่นพื้นสำเร็จรูปรองพื้น ดำเนินการวางบ่อพักสำเร็จรูปพร้อมฝาปิด ขนาด 0.70 x 0.70 x 0.80 เมตร จำนวน 6 บ่อ เชื่อมต่อประสานพร้อมฝังกลบปรับเกลี่ยและทำความสะอาดบริเวณก่อสร้างให้เรียบร้อย</t>
  </si>
  <si>
    <t>หมูที่ 3 บ้านประชาสุขสันต์</t>
  </si>
  <si>
    <t>โครงการวางท่อระบายน้ำพร้อมบ่อพัก (จากบ้านนายจันทร์  มีศิริ ถึงบ้านนางเหว่ แสงอินทร์) หมู่ที่ 3 บ้านประชาสุขสันต์</t>
  </si>
  <si>
    <t>วางท่อระบายน้ำ ขนาด 0.30 x 1.00 เมตร (มอก.ชั้น 3) ระยะทาง 153 เมตร พร้อมยาแนวและวางแผ่นพื้นสำเร็จรูปรองพื้น ดำเนินการวางบ่อพักสำเร็จรูปพร้อมฝาปิด ขนาด 0.70 x 0.70 x 0.80 เมตร จำนวน 10 บ่อ เชื่อมต่อประสานพร้อมฝังกลบปรับเกลี่ยและทำความสะอาดบริเวณก่อสร้างให้เรียบร้อยติดตั้งป้ายประชาสัมพันธ์โครงการ จำนวน 1 ป้าย ตามแบบที่ เทศบาลตำบลประชาสุขสันต์กำหนด</t>
  </si>
  <si>
    <t xml:space="preserve">โครงการสร้างผิวทางแอสฟัลติกคอนกรีต (โรงเรียนมัธยมพัชรกิติยาภา ถึง หน้าบ้านนายคำไพร โครตตาแสง) หมู่ที่ 3 บ้านประชาสุขสันต์ </t>
  </si>
  <si>
    <t>ดำเนินการสร้างผิวทางแอสฟัลติกคอนกรีต (โรงเรียนมัธยมพัชรกิติยาภา ถึง หน้าบ้านนายคำไพร โครตตาแสง) หมู่ที่ 3 บ้านประชาสุขสันต์ ผิวจราจรกว้าง 6.00 เมตร Asphaltic  Concrete  หนาเฉลี่ย 4 ซม. ระยะทาง 204.00 เมตร ติดตั้งป้ายประชาสัมพันธ์โครงการ จำนวน 1 ป้าย ตามแบบที่ เทศบาลตำบลประชาสุขสันต์กำหนด</t>
  </si>
  <si>
    <t>แผนการดำเนินงาน เพิ่มเติม (ฉบับที่ 4) ประจำปีงบประมาณ พ.ศ.2561</t>
  </si>
  <si>
    <t>ติดตั้งกล้องวงจรปิด แบบมุมมองคงที่ จำนวน 1 ชุด</t>
  </si>
  <si>
    <t>จัดซื้อชุดเครื่องเสียง จำนวน 1 ชุด</t>
  </si>
  <si>
    <t>จัดซื้อคอมพิวเตอร์สำหรับประมวลผล แบบที่ 2 จำนวน 3 เครื่องๆละ 30,000 บาท</t>
  </si>
  <si>
    <t>จัดซื้อกล้องถ่ายภาพระบบดิจอตอล จำนวน 1 ตัว</t>
  </si>
  <si>
    <t xml:space="preserve">เพื่อจ่ายเป็นค่ากล้องวงจรปิด  แบบมุมมองคงที่จำนวน 1 ชุด   เป็นเงิน  99,000  บาท  ประกอบด้วย
1.กล้องวงจรปิด จำนวน 8 ตัว มีความละเอียด 2 ล้านพิกเซล
2. เครื่องบันทึก NVR 8 ช่อง
3.ฮาร์ดดิส SATA 4 TB
4.มีระยะอินฟาเรดในเวลากลางคืนได้ถึง 30 เมตร มีภาพคมชัดทั้งกลางวันกลางคืน
5.สามารถใช้ได้ทั้งภายในและภายนอกได้  ทนทานและกันน้ำได้
6.มีจอ LED 32 นิ้ว 
7.สายไฟ สายสัญญาณ พร้อมติดตั้ง
</t>
  </si>
  <si>
    <t>ชุดเครื่องเสียง จำนวน 1 ชุด</t>
  </si>
  <si>
    <t xml:space="preserve">ชุดเครื่องเสียง จำนวน 1 ชุด   จำนวน  99,000  บาท  ประกอบด้วย
1.เครื่องขยายเสียงไม่น้อยกว่า ขนาด 1,000 W
2. มิกเซอร์ไม่น้อยกว่า ขนาด 8 ช่อง
3. ลำโพงขนาดไม่น้อยกว่า 15 นิ้ว  2 ลูก
4. สายสัญาญาณ
6.ไมค์ลอย จำนวน 1 ชุด
</t>
  </si>
  <si>
    <t>คอมพิวเตอร์ สำหรับงานประมวลผล แบบที่ 2 จำนวน 3 เครื่อง ๆ ละ 30,000 บาท</t>
  </si>
  <si>
    <t xml:space="preserve">เครื่องคอมพิวเตอร์ สำหรับงานประมวลผม แบบที่  2   จำนวน   3  เครื่อง ๆ ละ 30,000 บาท   จำนวน  90,000  บาท
(ตามราคากลางและคุณลักษณะพื้นฐานครุภัณฑ์คอมพิวเตอร์ ประจำปี 2561)
โดยมีคุณลักษณะพื้นฐาน ดังนี้
-มีหน่วยประมวลผลกลาง (CPU) ไม่น้อยกว่า 4 แกนหลัก (4 Core) จำนวน 1 หน่วย มีหน่วยความจำแบบ Cache Memory ขนาดไม่น้อยกว่า 8 MB มีความเร็วสัญญาณนาฬิกาพื้นฐานไม่น้อยกว่า 3.2 GHz 
-มีหน่วยประมวลผลเพื่อแสดงภาพที่มีความสามารถในการใช้หน่วยความจำหลักในการแสดงภาพขนาดไม่น้อยกว่า 2 GB-มีหน่วยประมวลผลเพื่อแสดงภาพ โดยมีลักษณอย่างใดอย่างหนึ่ง หรือดีกว่า ดังนี้ 1.เป็นแผงวงจรเพื่อแผงวงจรหลักที่มีหน่วยความจำขนาดไม่
</t>
  </si>
  <si>
    <t xml:space="preserve">2.มีหน่วยประมวลผลเพื่อแสดงภาพติดตั้งอยู่ภายในหน่วยประมวลผลกลาง แบบ Graphicd Processing Unit ที่สามารถใช้หน่วยความจำหลักในการแสดงภาพขนาดไม่น้อยกว่า 2 GB หรือ
3. มีหน่วยประมวลผลเพื่อแสดงภาพที่มีความสามารถในการใช้หน่วยความจำหลักในการแสดงภาพขนาดไม่น้อยกว่า 2 GB 
- มีหน่วยความจำหลัก (RAM) ชนิด DDR4  หรือดีกว่า มีขนาดไม่น้อยกว่า 8 GB 
-มีหน่วยจัดเก็บข้อมูล (Hard Drive) ชนิด SATA หรือดีกว่า ขนาดความจุไม่น้อยกว่า 2 TB หรือชนิด Solid State Driveขนาวามจุไม่น้อยกว่า 240 GB จำนวน 1 หน่วย
-มี DVD-RW หรือดีกว่า จำนวน 1 หน่วย
-มีช่องเชื่อมต่อระบบเครือข่าย (Network Interface) แบบ 10/100/1000 Base-T หรือดีกว่า จำนวนไม่น้อยกว่า 1 ช่อง
-มีช่องเชื่อมต่อ (Interface) แบบ USB 2.0 หรือดีกว่าไม่น้อยกว่า 3  ช่อง
-มีแป้นพิมพ์และเมาส์
-มีจอภาพแบบ LED หรือดีกว่า มี Contrast Ratio ไม่น้อยกว่า 600 : 1 และมีขนาดไม่น้อยกว่า 19 นิ้ว จำนวน 1 หน่วย
</t>
  </si>
  <si>
    <t>กล้องถ่ายภาพ ระบบดิจิตอล จำนวน 1 ตัว</t>
  </si>
  <si>
    <t xml:space="preserve">กล้องถ่ายภาพ ระบบดิจิตอล  จำนวน  1  ตัว  จำนวน   19,300  บาท
 โดยมีคุณลักษณะ ดังนี้  (เป็นไปตามบัญชีมาตรฐานครุภัณฑ์ สำนักงบประมาณ )
1.เป็นกล้องคอมแพค (compact Digital Camera)
2.ความละเอียดที่กำหนดเป็นความละเอียดที่เซ็นเซอร์ภาพ (Image Sensor)
2.สามารถถอดเปลี่ยนสื่อบันทึกข้อมูลได้อย่างสะดวกเมื่อข้อมูลเต็มหรือเมื่อต้องการเปลี่ยน
3.มีระบบแฟลชในตัว
4.สามารถโอนถ่ายข้อมูลจากกล้องไปยังเครื่องคอมพิวเตอร์ได้
5.มีกระเป๋าบรรจุกล้อง
</t>
  </si>
  <si>
    <t>แผนการดำเนินงาน เพิ่มเติม (ฉบับที่ 4)  ประจำปีงบประมาณ  ๒๕61</t>
  </si>
</sst>
</file>

<file path=xl/styles.xml><?xml version="1.0" encoding="utf-8"?>
<styleSheet xmlns="http://schemas.openxmlformats.org/spreadsheetml/2006/main">
  <fonts count="39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0"/>
      <color theme="1"/>
      <name val="Times New Roman"/>
      <family val="1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imes New Roman"/>
      <family val="1"/>
    </font>
    <font>
      <b/>
      <sz val="15"/>
      <color theme="1"/>
      <name val="TH SarabunIT๙"/>
      <family val="2"/>
    </font>
    <font>
      <b/>
      <sz val="12"/>
      <color rgb="FF000000"/>
      <name val="Microsoft Sans Serif"/>
      <family val="2"/>
    </font>
    <font>
      <sz val="16"/>
      <color rgb="FF000000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b/>
      <sz val="12"/>
      <color rgb="FF000000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16"/>
      <name val="Tahoma"/>
      <family val="2"/>
      <charset val="222"/>
      <scheme val="minor"/>
    </font>
    <font>
      <sz val="16"/>
      <name val="Times New Roman"/>
      <family val="1"/>
    </font>
    <font>
      <sz val="11"/>
      <name val="Tahoma"/>
      <family val="2"/>
      <charset val="222"/>
      <scheme val="minor"/>
    </font>
    <font>
      <b/>
      <sz val="15"/>
      <name val="TH SarabunIT๙"/>
      <family val="2"/>
    </font>
    <font>
      <sz val="11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SarabunIT๙"/>
      <family val="2"/>
    </font>
    <font>
      <sz val="13"/>
      <color theme="1"/>
      <name val="TH SarabunIT๙"/>
      <family val="2"/>
    </font>
    <font>
      <sz val="10"/>
      <name val="Times New Roman"/>
      <family val="1"/>
    </font>
    <font>
      <b/>
      <sz val="14"/>
      <name val="TH SarabunIT๙"/>
      <family val="2"/>
    </font>
    <font>
      <b/>
      <sz val="12"/>
      <name val="TH SarabunIT๙"/>
      <family val="2"/>
    </font>
    <font>
      <sz val="10"/>
      <name val="TH SarabunIT๙"/>
      <family val="2"/>
    </font>
    <font>
      <sz val="16"/>
      <color rgb="FFFF0000"/>
      <name val="TH SarabunIT๙"/>
      <family val="2"/>
    </font>
    <font>
      <sz val="11"/>
      <color rgb="FFFF0000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1"/>
      <color rgb="FFFF0000"/>
      <name val="TH SarabunIT๙"/>
      <family val="2"/>
    </font>
    <font>
      <b/>
      <sz val="15"/>
      <color rgb="FFFF0000"/>
      <name val="TH SarabunIT๙"/>
      <family val="2"/>
    </font>
    <font>
      <b/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9" fillId="2" borderId="8" xfId="0" applyNumberFormat="1" applyFont="1" applyFill="1" applyBorder="1" applyAlignment="1">
      <alignment horizontal="right" vertical="top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3" fontId="12" fillId="0" borderId="8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3" fontId="9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3" fontId="13" fillId="2" borderId="8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3" fontId="13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7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1" xfId="0" applyFont="1" applyBorder="1" applyAlignment="1">
      <alignment wrapText="1"/>
    </xf>
    <xf numFmtId="0" fontId="3" fillId="0" borderId="14" xfId="0" applyFont="1" applyBorder="1"/>
    <xf numFmtId="0" fontId="1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16" fillId="0" borderId="0" xfId="0" applyFont="1" applyAlignment="1">
      <alignment vertical="center" wrapText="1"/>
    </xf>
    <xf numFmtId="0" fontId="12" fillId="0" borderId="0" xfId="0" applyFont="1"/>
    <xf numFmtId="0" fontId="3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8" fillId="0" borderId="8" xfId="0" applyFont="1" applyBorder="1" applyAlignment="1">
      <alignment vertical="top" wrapText="1"/>
    </xf>
    <xf numFmtId="3" fontId="9" fillId="2" borderId="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7" xfId="0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2" xfId="0" applyFont="1" applyBorder="1" applyAlignment="1">
      <alignment vertical="top" wrapText="1"/>
    </xf>
    <xf numFmtId="3" fontId="18" fillId="2" borderId="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18" fillId="2" borderId="8" xfId="0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7" fillId="0" borderId="2" xfId="0" applyFont="1" applyBorder="1" applyAlignment="1">
      <alignment vertical="top" wrapText="1"/>
    </xf>
    <xf numFmtId="3" fontId="18" fillId="2" borderId="0" xfId="0" applyNumberFormat="1" applyFont="1" applyFill="1" applyBorder="1" applyAlignment="1">
      <alignment horizontal="center" vertical="top" wrapText="1"/>
    </xf>
    <xf numFmtId="0" fontId="28" fillId="0" borderId="0" xfId="0" applyFont="1" applyBorder="1"/>
    <xf numFmtId="0" fontId="1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18" fillId="0" borderId="2" xfId="0" applyFont="1" applyBorder="1" applyAlignment="1">
      <alignment vertical="top"/>
    </xf>
    <xf numFmtId="0" fontId="18" fillId="0" borderId="2" xfId="0" applyFont="1" applyBorder="1" applyAlignment="1">
      <alignment horizontal="right" vertical="top" wrapText="1"/>
    </xf>
    <xf numFmtId="0" fontId="27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2" xfId="0" applyFont="1" applyBorder="1" applyAlignment="1">
      <alignment vertical="top" wrapText="1"/>
    </xf>
    <xf numFmtId="0" fontId="33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3" fontId="33" fillId="0" borderId="13" xfId="0" applyNumberFormat="1" applyFont="1" applyBorder="1" applyAlignment="1">
      <alignment horizontal="center"/>
    </xf>
    <xf numFmtId="4" fontId="33" fillId="0" borderId="12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/>
    <xf numFmtId="3" fontId="33" fillId="0" borderId="1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 vertical="top" wrapText="1"/>
    </xf>
    <xf numFmtId="0" fontId="14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center"/>
    </xf>
    <xf numFmtId="0" fontId="18" fillId="0" borderId="7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3" fontId="27" fillId="2" borderId="0" xfId="0" applyNumberFormat="1" applyFont="1" applyFill="1" applyBorder="1" applyAlignment="1">
      <alignment horizontal="center" vertical="top" wrapText="1"/>
    </xf>
    <xf numFmtId="0" fontId="36" fillId="0" borderId="0" xfId="0" applyFont="1"/>
    <xf numFmtId="0" fontId="33" fillId="0" borderId="0" xfId="0" applyFont="1"/>
    <xf numFmtId="0" fontId="38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2" xfId="0" applyFont="1" applyBorder="1" applyAlignment="1">
      <alignment vertical="top" wrapText="1"/>
    </xf>
    <xf numFmtId="3" fontId="33" fillId="0" borderId="2" xfId="0" applyNumberFormat="1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3" fontId="33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 wrapText="1"/>
    </xf>
    <xf numFmtId="3" fontId="33" fillId="2" borderId="0" xfId="0" applyNumberFormat="1" applyFont="1" applyFill="1" applyBorder="1" applyAlignment="1">
      <alignment horizontal="center" vertical="top" wrapText="1"/>
    </xf>
    <xf numFmtId="3" fontId="34" fillId="0" borderId="0" xfId="0" applyNumberFormat="1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9" fillId="2" borderId="0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3" fontId="9" fillId="2" borderId="3" xfId="0" applyNumberFormat="1" applyFont="1" applyFill="1" applyBorder="1" applyAlignment="1">
      <alignment horizontal="right" vertical="top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0" xfId="0" applyFont="1" applyBorder="1"/>
    <xf numFmtId="0" fontId="33" fillId="0" borderId="9" xfId="0" applyFont="1" applyBorder="1"/>
    <xf numFmtId="0" fontId="1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1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3" fontId="18" fillId="0" borderId="0" xfId="0" applyNumberFormat="1" applyFont="1" applyBorder="1" applyAlignment="1">
      <alignment horizontal="center" vertical="top"/>
    </xf>
    <xf numFmtId="0" fontId="18" fillId="0" borderId="2" xfId="0" applyNumberFormat="1" applyFont="1" applyBorder="1" applyAlignment="1">
      <alignment vertical="top" wrapText="1"/>
    </xf>
    <xf numFmtId="0" fontId="33" fillId="0" borderId="2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17" fontId="18" fillId="0" borderId="6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5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215901</xdr:rowOff>
    </xdr:from>
    <xdr:to>
      <xdr:col>16</xdr:col>
      <xdr:colOff>9525</xdr:colOff>
      <xdr:row>9</xdr:row>
      <xdr:rowOff>228600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8048625" y="2711451"/>
          <a:ext cx="847725" cy="12699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222250</xdr:rowOff>
    </xdr:from>
    <xdr:to>
      <xdr:col>15</xdr:col>
      <xdr:colOff>293688</xdr:colOff>
      <xdr:row>23</xdr:row>
      <xdr:rowOff>238125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001000" y="10185400"/>
          <a:ext cx="884238" cy="15875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37</xdr:row>
      <xdr:rowOff>266700</xdr:rowOff>
    </xdr:from>
    <xdr:to>
      <xdr:col>15</xdr:col>
      <xdr:colOff>293688</xdr:colOff>
      <xdr:row>37</xdr:row>
      <xdr:rowOff>268288</xdr:rowOff>
    </xdr:to>
    <xdr:cxnSp macro="">
      <xdr:nvCxnSpPr>
        <xdr:cNvPr id="5" name="ลูกศรเชื่อมต่อแบบตรง 4"/>
        <xdr:cNvCxnSpPr/>
      </xdr:nvCxnSpPr>
      <xdr:spPr>
        <a:xfrm>
          <a:off x="8010525" y="16725900"/>
          <a:ext cx="874713" cy="1588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418</xdr:row>
      <xdr:rowOff>146539</xdr:rowOff>
    </xdr:from>
    <xdr:to>
      <xdr:col>12</xdr:col>
      <xdr:colOff>10467</xdr:colOff>
      <xdr:row>418</xdr:row>
      <xdr:rowOff>146539</xdr:rowOff>
    </xdr:to>
    <xdr:cxnSp macro="">
      <xdr:nvCxnSpPr>
        <xdr:cNvPr id="32" name="ลูกศรเชื่อมต่อแบบตรง 31"/>
        <xdr:cNvCxnSpPr/>
      </xdr:nvCxnSpPr>
      <xdr:spPr>
        <a:xfrm>
          <a:off x="6929176" y="169848544"/>
          <a:ext cx="88969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18184</xdr:colOff>
      <xdr:row>54</xdr:row>
      <xdr:rowOff>286616</xdr:rowOff>
    </xdr:from>
    <xdr:to>
      <xdr:col>16</xdr:col>
      <xdr:colOff>10391</xdr:colOff>
      <xdr:row>54</xdr:row>
      <xdr:rowOff>287483</xdr:rowOff>
    </xdr:to>
    <xdr:cxnSp macro="">
      <xdr:nvCxnSpPr>
        <xdr:cNvPr id="58" name="ลูกศรเชื่อมต่อแบบตรง 57"/>
        <xdr:cNvCxnSpPr/>
      </xdr:nvCxnSpPr>
      <xdr:spPr>
        <a:xfrm>
          <a:off x="8019184" y="23479991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292677</xdr:colOff>
      <xdr:row>70</xdr:row>
      <xdr:rowOff>207818</xdr:rowOff>
    </xdr:from>
    <xdr:to>
      <xdr:col>15</xdr:col>
      <xdr:colOff>284884</xdr:colOff>
      <xdr:row>70</xdr:row>
      <xdr:rowOff>208685</xdr:rowOff>
    </xdr:to>
    <xdr:cxnSp macro="">
      <xdr:nvCxnSpPr>
        <xdr:cNvPr id="59" name="ลูกศรเชื่อมต่อแบบตรง 58"/>
        <xdr:cNvCxnSpPr/>
      </xdr:nvCxnSpPr>
      <xdr:spPr>
        <a:xfrm>
          <a:off x="7998402" y="30221093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294409</xdr:colOff>
      <xdr:row>85</xdr:row>
      <xdr:rowOff>277957</xdr:rowOff>
    </xdr:from>
    <xdr:to>
      <xdr:col>15</xdr:col>
      <xdr:colOff>286616</xdr:colOff>
      <xdr:row>85</xdr:row>
      <xdr:rowOff>278824</xdr:rowOff>
    </xdr:to>
    <xdr:cxnSp macro="">
      <xdr:nvCxnSpPr>
        <xdr:cNvPr id="61" name="ลูกศรเชื่อมต่อแบบตรง 60"/>
        <xdr:cNvCxnSpPr/>
      </xdr:nvCxnSpPr>
      <xdr:spPr>
        <a:xfrm>
          <a:off x="8000134" y="37196857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294409</xdr:colOff>
      <xdr:row>115</xdr:row>
      <xdr:rowOff>236393</xdr:rowOff>
    </xdr:from>
    <xdr:to>
      <xdr:col>15</xdr:col>
      <xdr:colOff>286616</xdr:colOff>
      <xdr:row>115</xdr:row>
      <xdr:rowOff>237260</xdr:rowOff>
    </xdr:to>
    <xdr:cxnSp macro="">
      <xdr:nvCxnSpPr>
        <xdr:cNvPr id="62" name="ลูกศรเชื่อมต่อแบบตรง 61"/>
        <xdr:cNvCxnSpPr/>
      </xdr:nvCxnSpPr>
      <xdr:spPr>
        <a:xfrm>
          <a:off x="8000134" y="51795218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99</xdr:row>
      <xdr:rowOff>253711</xdr:rowOff>
    </xdr:from>
    <xdr:to>
      <xdr:col>16</xdr:col>
      <xdr:colOff>11257</xdr:colOff>
      <xdr:row>99</xdr:row>
      <xdr:rowOff>254578</xdr:rowOff>
    </xdr:to>
    <xdr:cxnSp macro="">
      <xdr:nvCxnSpPr>
        <xdr:cNvPr id="63" name="ลูกศรเชื่อมต่อแบบตรง 62"/>
        <xdr:cNvCxnSpPr/>
      </xdr:nvCxnSpPr>
      <xdr:spPr>
        <a:xfrm>
          <a:off x="8020050" y="45040261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9526</xdr:colOff>
      <xdr:row>130</xdr:row>
      <xdr:rowOff>277091</xdr:rowOff>
    </xdr:from>
    <xdr:to>
      <xdr:col>16</xdr:col>
      <xdr:colOff>1733</xdr:colOff>
      <xdr:row>130</xdr:row>
      <xdr:rowOff>277958</xdr:rowOff>
    </xdr:to>
    <xdr:cxnSp macro="">
      <xdr:nvCxnSpPr>
        <xdr:cNvPr id="65" name="ลูกศรเชื่อมต่อแบบตรง 64"/>
        <xdr:cNvCxnSpPr/>
      </xdr:nvCxnSpPr>
      <xdr:spPr>
        <a:xfrm>
          <a:off x="8010526" y="59160641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146</xdr:row>
      <xdr:rowOff>245052</xdr:rowOff>
    </xdr:from>
    <xdr:to>
      <xdr:col>16</xdr:col>
      <xdr:colOff>866</xdr:colOff>
      <xdr:row>146</xdr:row>
      <xdr:rowOff>245919</xdr:rowOff>
    </xdr:to>
    <xdr:cxnSp macro="">
      <xdr:nvCxnSpPr>
        <xdr:cNvPr id="66" name="ลูกศรเชื่อมต่อแบบตรง 65"/>
        <xdr:cNvCxnSpPr/>
      </xdr:nvCxnSpPr>
      <xdr:spPr>
        <a:xfrm>
          <a:off x="8009659" y="66072327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294409</xdr:colOff>
      <xdr:row>162</xdr:row>
      <xdr:rowOff>271896</xdr:rowOff>
    </xdr:from>
    <xdr:to>
      <xdr:col>15</xdr:col>
      <xdr:colOff>286616</xdr:colOff>
      <xdr:row>162</xdr:row>
      <xdr:rowOff>272763</xdr:rowOff>
    </xdr:to>
    <xdr:cxnSp macro="">
      <xdr:nvCxnSpPr>
        <xdr:cNvPr id="68" name="ลูกศรเชื่อมต่อแบบตรง 67"/>
        <xdr:cNvCxnSpPr/>
      </xdr:nvCxnSpPr>
      <xdr:spPr>
        <a:xfrm>
          <a:off x="8000134" y="72871446"/>
          <a:ext cx="878032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179</xdr:row>
      <xdr:rowOff>264968</xdr:rowOff>
    </xdr:from>
    <xdr:to>
      <xdr:col>15</xdr:col>
      <xdr:colOff>286616</xdr:colOff>
      <xdr:row>179</xdr:row>
      <xdr:rowOff>265835</xdr:rowOff>
    </xdr:to>
    <xdr:cxnSp macro="">
      <xdr:nvCxnSpPr>
        <xdr:cNvPr id="70" name="ลูกศรเชื่อมต่อแบบตรง 69"/>
        <xdr:cNvCxnSpPr/>
      </xdr:nvCxnSpPr>
      <xdr:spPr>
        <a:xfrm>
          <a:off x="8001000" y="79570118"/>
          <a:ext cx="877166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194</xdr:row>
      <xdr:rowOff>306531</xdr:rowOff>
    </xdr:from>
    <xdr:to>
      <xdr:col>15</xdr:col>
      <xdr:colOff>286616</xdr:colOff>
      <xdr:row>194</xdr:row>
      <xdr:rowOff>307398</xdr:rowOff>
    </xdr:to>
    <xdr:cxnSp macro="">
      <xdr:nvCxnSpPr>
        <xdr:cNvPr id="71" name="ลูกศรเชื่อมต่อแบบตรง 70"/>
        <xdr:cNvCxnSpPr/>
      </xdr:nvCxnSpPr>
      <xdr:spPr>
        <a:xfrm>
          <a:off x="8001000" y="86307756"/>
          <a:ext cx="877166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212</xdr:row>
      <xdr:rowOff>277091</xdr:rowOff>
    </xdr:from>
    <xdr:to>
      <xdr:col>16</xdr:col>
      <xdr:colOff>866</xdr:colOff>
      <xdr:row>212</xdr:row>
      <xdr:rowOff>277958</xdr:rowOff>
    </xdr:to>
    <xdr:cxnSp macro="">
      <xdr:nvCxnSpPr>
        <xdr:cNvPr id="72" name="ลูกศรเชื่อมต่อแบบตรง 71"/>
        <xdr:cNvCxnSpPr/>
      </xdr:nvCxnSpPr>
      <xdr:spPr>
        <a:xfrm>
          <a:off x="8010525" y="93031541"/>
          <a:ext cx="877166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232</xdr:row>
      <xdr:rowOff>349827</xdr:rowOff>
    </xdr:from>
    <xdr:to>
      <xdr:col>15</xdr:col>
      <xdr:colOff>286616</xdr:colOff>
      <xdr:row>232</xdr:row>
      <xdr:rowOff>350694</xdr:rowOff>
    </xdr:to>
    <xdr:cxnSp macro="">
      <xdr:nvCxnSpPr>
        <xdr:cNvPr id="73" name="ลูกศรเชื่อมต่อแบบตรง 72"/>
        <xdr:cNvCxnSpPr/>
      </xdr:nvCxnSpPr>
      <xdr:spPr>
        <a:xfrm>
          <a:off x="8001000" y="99867027"/>
          <a:ext cx="877166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250</xdr:row>
      <xdr:rowOff>357621</xdr:rowOff>
    </xdr:from>
    <xdr:to>
      <xdr:col>15</xdr:col>
      <xdr:colOff>267566</xdr:colOff>
      <xdr:row>250</xdr:row>
      <xdr:rowOff>358488</xdr:rowOff>
    </xdr:to>
    <xdr:cxnSp macro="">
      <xdr:nvCxnSpPr>
        <xdr:cNvPr id="74" name="ลูกศรเชื่อมต่อแบบตรง 73"/>
        <xdr:cNvCxnSpPr/>
      </xdr:nvCxnSpPr>
      <xdr:spPr>
        <a:xfrm>
          <a:off x="7981950" y="106770921"/>
          <a:ext cx="877166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269</xdr:row>
      <xdr:rowOff>233795</xdr:rowOff>
    </xdr:from>
    <xdr:to>
      <xdr:col>15</xdr:col>
      <xdr:colOff>866</xdr:colOff>
      <xdr:row>269</xdr:row>
      <xdr:rowOff>234662</xdr:rowOff>
    </xdr:to>
    <xdr:cxnSp macro="">
      <xdr:nvCxnSpPr>
        <xdr:cNvPr id="76" name="ลูกศรเชื่อมต่อแบบตรง 75"/>
        <xdr:cNvCxnSpPr/>
      </xdr:nvCxnSpPr>
      <xdr:spPr>
        <a:xfrm>
          <a:off x="7810500" y="109883863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289</xdr:row>
      <xdr:rowOff>233795</xdr:rowOff>
    </xdr:from>
    <xdr:to>
      <xdr:col>12</xdr:col>
      <xdr:colOff>866</xdr:colOff>
      <xdr:row>289</xdr:row>
      <xdr:rowOff>234662</xdr:rowOff>
    </xdr:to>
    <xdr:cxnSp macro="">
      <xdr:nvCxnSpPr>
        <xdr:cNvPr id="78" name="ลูกศรเชื่อมต่อแบบตรง 77"/>
        <xdr:cNvCxnSpPr/>
      </xdr:nvCxnSpPr>
      <xdr:spPr>
        <a:xfrm>
          <a:off x="6927273" y="116620636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8660</xdr:colOff>
      <xdr:row>307</xdr:row>
      <xdr:rowOff>251114</xdr:rowOff>
    </xdr:from>
    <xdr:to>
      <xdr:col>15</xdr:col>
      <xdr:colOff>867</xdr:colOff>
      <xdr:row>307</xdr:row>
      <xdr:rowOff>251981</xdr:rowOff>
    </xdr:to>
    <xdr:cxnSp macro="">
      <xdr:nvCxnSpPr>
        <xdr:cNvPr id="79" name="ลูกศรเชื่อมต่อแบบตรง 78"/>
        <xdr:cNvCxnSpPr/>
      </xdr:nvCxnSpPr>
      <xdr:spPr>
        <a:xfrm>
          <a:off x="7810501" y="123409364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326</xdr:row>
      <xdr:rowOff>233796</xdr:rowOff>
    </xdr:from>
    <xdr:to>
      <xdr:col>15</xdr:col>
      <xdr:colOff>866</xdr:colOff>
      <xdr:row>326</xdr:row>
      <xdr:rowOff>234663</xdr:rowOff>
    </xdr:to>
    <xdr:cxnSp macro="">
      <xdr:nvCxnSpPr>
        <xdr:cNvPr id="81" name="ลูกศรเชื่อมต่อแบบตรง 80"/>
        <xdr:cNvCxnSpPr/>
      </xdr:nvCxnSpPr>
      <xdr:spPr>
        <a:xfrm>
          <a:off x="7810500" y="130085523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327</xdr:row>
      <xdr:rowOff>251114</xdr:rowOff>
    </xdr:from>
    <xdr:to>
      <xdr:col>14</xdr:col>
      <xdr:colOff>286616</xdr:colOff>
      <xdr:row>327</xdr:row>
      <xdr:rowOff>251981</xdr:rowOff>
    </xdr:to>
    <xdr:cxnSp macro="">
      <xdr:nvCxnSpPr>
        <xdr:cNvPr id="83" name="ลูกศรเชื่อมต่อแบบตรง 82"/>
        <xdr:cNvCxnSpPr/>
      </xdr:nvCxnSpPr>
      <xdr:spPr>
        <a:xfrm>
          <a:off x="7801841" y="131903932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340</xdr:row>
      <xdr:rowOff>251114</xdr:rowOff>
    </xdr:from>
    <xdr:to>
      <xdr:col>15</xdr:col>
      <xdr:colOff>866</xdr:colOff>
      <xdr:row>340</xdr:row>
      <xdr:rowOff>251981</xdr:rowOff>
    </xdr:to>
    <xdr:cxnSp macro="">
      <xdr:nvCxnSpPr>
        <xdr:cNvPr id="84" name="ลูกศรเชื่อมต่อแบบตรง 83"/>
        <xdr:cNvCxnSpPr/>
      </xdr:nvCxnSpPr>
      <xdr:spPr>
        <a:xfrm>
          <a:off x="7810500" y="136735705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341</xdr:row>
      <xdr:rowOff>259773</xdr:rowOff>
    </xdr:from>
    <xdr:to>
      <xdr:col>15</xdr:col>
      <xdr:colOff>866</xdr:colOff>
      <xdr:row>341</xdr:row>
      <xdr:rowOff>260640</xdr:rowOff>
    </xdr:to>
    <xdr:cxnSp macro="">
      <xdr:nvCxnSpPr>
        <xdr:cNvPr id="85" name="ลูกศรเชื่อมต่อแบบตรง 84"/>
        <xdr:cNvCxnSpPr/>
      </xdr:nvCxnSpPr>
      <xdr:spPr>
        <a:xfrm>
          <a:off x="7810500" y="138285682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356</xdr:row>
      <xdr:rowOff>233796</xdr:rowOff>
    </xdr:from>
    <xdr:to>
      <xdr:col>15</xdr:col>
      <xdr:colOff>866</xdr:colOff>
      <xdr:row>356</xdr:row>
      <xdr:rowOff>234663</xdr:rowOff>
    </xdr:to>
    <xdr:cxnSp macro="">
      <xdr:nvCxnSpPr>
        <xdr:cNvPr id="86" name="ลูกศรเชื่อมต่อแบบตรง 85"/>
        <xdr:cNvCxnSpPr/>
      </xdr:nvCxnSpPr>
      <xdr:spPr>
        <a:xfrm>
          <a:off x="7810500" y="143455160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285749</xdr:colOff>
      <xdr:row>357</xdr:row>
      <xdr:rowOff>268432</xdr:rowOff>
    </xdr:from>
    <xdr:to>
      <xdr:col>14</xdr:col>
      <xdr:colOff>277956</xdr:colOff>
      <xdr:row>357</xdr:row>
      <xdr:rowOff>269299</xdr:rowOff>
    </xdr:to>
    <xdr:cxnSp macro="">
      <xdr:nvCxnSpPr>
        <xdr:cNvPr id="87" name="ลูกศรเชื่อมต่อแบบตรง 86"/>
        <xdr:cNvCxnSpPr/>
      </xdr:nvCxnSpPr>
      <xdr:spPr>
        <a:xfrm>
          <a:off x="7793181" y="145031114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285749</xdr:colOff>
      <xdr:row>369</xdr:row>
      <xdr:rowOff>285750</xdr:rowOff>
    </xdr:from>
    <xdr:to>
      <xdr:col>14</xdr:col>
      <xdr:colOff>277956</xdr:colOff>
      <xdr:row>369</xdr:row>
      <xdr:rowOff>286617</xdr:rowOff>
    </xdr:to>
    <xdr:cxnSp macro="">
      <xdr:nvCxnSpPr>
        <xdr:cNvPr id="88" name="ลูกศรเชื่อมต่อแบบตรง 87"/>
        <xdr:cNvCxnSpPr/>
      </xdr:nvCxnSpPr>
      <xdr:spPr>
        <a:xfrm>
          <a:off x="7793181" y="150278523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388</xdr:row>
      <xdr:rowOff>268432</xdr:rowOff>
    </xdr:from>
    <xdr:to>
      <xdr:col>14</xdr:col>
      <xdr:colOff>286616</xdr:colOff>
      <xdr:row>388</xdr:row>
      <xdr:rowOff>269299</xdr:rowOff>
    </xdr:to>
    <xdr:cxnSp macro="">
      <xdr:nvCxnSpPr>
        <xdr:cNvPr id="90" name="ลูกศรเชื่อมต่อแบบตรง 89"/>
        <xdr:cNvCxnSpPr/>
      </xdr:nvCxnSpPr>
      <xdr:spPr>
        <a:xfrm>
          <a:off x="7801841" y="156963341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8659</xdr:colOff>
      <xdr:row>401</xdr:row>
      <xdr:rowOff>285750</xdr:rowOff>
    </xdr:from>
    <xdr:to>
      <xdr:col>15</xdr:col>
      <xdr:colOff>866</xdr:colOff>
      <xdr:row>401</xdr:row>
      <xdr:rowOff>286617</xdr:rowOff>
    </xdr:to>
    <xdr:cxnSp macro="">
      <xdr:nvCxnSpPr>
        <xdr:cNvPr id="91" name="ลูกศรเชื่อมต่อแบบตรง 90"/>
        <xdr:cNvCxnSpPr/>
      </xdr:nvCxnSpPr>
      <xdr:spPr>
        <a:xfrm>
          <a:off x="7810500" y="163613523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402</xdr:row>
      <xdr:rowOff>242455</xdr:rowOff>
    </xdr:from>
    <xdr:to>
      <xdr:col>11</xdr:col>
      <xdr:colOff>286616</xdr:colOff>
      <xdr:row>402</xdr:row>
      <xdr:rowOff>243322</xdr:rowOff>
    </xdr:to>
    <xdr:cxnSp macro="">
      <xdr:nvCxnSpPr>
        <xdr:cNvPr id="92" name="ลูกศรเชื่อมต่อแบบตรง 91"/>
        <xdr:cNvCxnSpPr/>
      </xdr:nvCxnSpPr>
      <xdr:spPr>
        <a:xfrm>
          <a:off x="6918614" y="164860432"/>
          <a:ext cx="875434" cy="867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430</xdr:row>
      <xdr:rowOff>285750</xdr:rowOff>
    </xdr:from>
    <xdr:to>
      <xdr:col>15</xdr:col>
      <xdr:colOff>10467</xdr:colOff>
      <xdr:row>430</xdr:row>
      <xdr:rowOff>285750</xdr:rowOff>
    </xdr:to>
    <xdr:cxnSp macro="">
      <xdr:nvCxnSpPr>
        <xdr:cNvPr id="94" name="ลูกศรเชื่อมต่อแบบตรง 93"/>
        <xdr:cNvCxnSpPr/>
      </xdr:nvCxnSpPr>
      <xdr:spPr>
        <a:xfrm>
          <a:off x="7801841" y="176913886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442</xdr:row>
      <xdr:rowOff>259772</xdr:rowOff>
    </xdr:from>
    <xdr:to>
      <xdr:col>15</xdr:col>
      <xdr:colOff>1808</xdr:colOff>
      <xdr:row>442</xdr:row>
      <xdr:rowOff>259772</xdr:rowOff>
    </xdr:to>
    <xdr:cxnSp macro="">
      <xdr:nvCxnSpPr>
        <xdr:cNvPr id="95" name="ลูกศรเชื่อมต่อแบบตรง 94"/>
        <xdr:cNvCxnSpPr/>
      </xdr:nvCxnSpPr>
      <xdr:spPr>
        <a:xfrm>
          <a:off x="7793182" y="183494795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453</xdr:row>
      <xdr:rowOff>225137</xdr:rowOff>
    </xdr:from>
    <xdr:to>
      <xdr:col>15</xdr:col>
      <xdr:colOff>1808</xdr:colOff>
      <xdr:row>453</xdr:row>
      <xdr:rowOff>225137</xdr:rowOff>
    </xdr:to>
    <xdr:cxnSp macro="">
      <xdr:nvCxnSpPr>
        <xdr:cNvPr id="96" name="ลูกศรเชื่อมต่อแบบตรง 95"/>
        <xdr:cNvCxnSpPr/>
      </xdr:nvCxnSpPr>
      <xdr:spPr>
        <a:xfrm>
          <a:off x="7793182" y="190136319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465</xdr:row>
      <xdr:rowOff>268432</xdr:rowOff>
    </xdr:from>
    <xdr:to>
      <xdr:col>15</xdr:col>
      <xdr:colOff>1808</xdr:colOff>
      <xdr:row>465</xdr:row>
      <xdr:rowOff>268432</xdr:rowOff>
    </xdr:to>
    <xdr:cxnSp macro="">
      <xdr:nvCxnSpPr>
        <xdr:cNvPr id="97" name="ลูกศรเชื่อมต่อแบบตรง 96"/>
        <xdr:cNvCxnSpPr/>
      </xdr:nvCxnSpPr>
      <xdr:spPr>
        <a:xfrm>
          <a:off x="7793182" y="196864432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597476</xdr:colOff>
      <xdr:row>478</xdr:row>
      <xdr:rowOff>225136</xdr:rowOff>
    </xdr:from>
    <xdr:to>
      <xdr:col>9</xdr:col>
      <xdr:colOff>1806</xdr:colOff>
      <xdr:row>478</xdr:row>
      <xdr:rowOff>225136</xdr:rowOff>
    </xdr:to>
    <xdr:cxnSp macro="">
      <xdr:nvCxnSpPr>
        <xdr:cNvPr id="98" name="ลูกศรเชื่อมต่อแบบตรง 97"/>
        <xdr:cNvCxnSpPr/>
      </xdr:nvCxnSpPr>
      <xdr:spPr>
        <a:xfrm>
          <a:off x="6026726" y="203748409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479</xdr:row>
      <xdr:rowOff>225136</xdr:rowOff>
    </xdr:from>
    <xdr:to>
      <xdr:col>9</xdr:col>
      <xdr:colOff>10466</xdr:colOff>
      <xdr:row>479</xdr:row>
      <xdr:rowOff>225136</xdr:rowOff>
    </xdr:to>
    <xdr:cxnSp macro="">
      <xdr:nvCxnSpPr>
        <xdr:cNvPr id="99" name="ลูกศรเชื่อมต่อแบบตรง 98"/>
        <xdr:cNvCxnSpPr/>
      </xdr:nvCxnSpPr>
      <xdr:spPr>
        <a:xfrm>
          <a:off x="6035386" y="204822136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480</xdr:row>
      <xdr:rowOff>181841</xdr:rowOff>
    </xdr:from>
    <xdr:to>
      <xdr:col>9</xdr:col>
      <xdr:colOff>10466</xdr:colOff>
      <xdr:row>480</xdr:row>
      <xdr:rowOff>181841</xdr:rowOff>
    </xdr:to>
    <xdr:cxnSp macro="">
      <xdr:nvCxnSpPr>
        <xdr:cNvPr id="100" name="ลูกศรเชื่อมต่อแบบตรง 99"/>
        <xdr:cNvCxnSpPr/>
      </xdr:nvCxnSpPr>
      <xdr:spPr>
        <a:xfrm>
          <a:off x="6035386" y="205843909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481</xdr:row>
      <xdr:rowOff>207818</xdr:rowOff>
    </xdr:from>
    <xdr:to>
      <xdr:col>9</xdr:col>
      <xdr:colOff>10466</xdr:colOff>
      <xdr:row>481</xdr:row>
      <xdr:rowOff>207818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6035386" y="206683841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490</xdr:row>
      <xdr:rowOff>216478</xdr:rowOff>
    </xdr:from>
    <xdr:to>
      <xdr:col>12</xdr:col>
      <xdr:colOff>27785</xdr:colOff>
      <xdr:row>490</xdr:row>
      <xdr:rowOff>216478</xdr:rowOff>
    </xdr:to>
    <xdr:cxnSp macro="">
      <xdr:nvCxnSpPr>
        <xdr:cNvPr id="102" name="ลูกศรเชื่อมต่อแบบตรง 101"/>
        <xdr:cNvCxnSpPr/>
      </xdr:nvCxnSpPr>
      <xdr:spPr>
        <a:xfrm>
          <a:off x="6935932" y="209818433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491</xdr:row>
      <xdr:rowOff>225136</xdr:rowOff>
    </xdr:from>
    <xdr:to>
      <xdr:col>12</xdr:col>
      <xdr:colOff>1808</xdr:colOff>
      <xdr:row>491</xdr:row>
      <xdr:rowOff>225136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6909955" y="211368409"/>
          <a:ext cx="89369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202406</xdr:rowOff>
    </xdr:from>
    <xdr:to>
      <xdr:col>12</xdr:col>
      <xdr:colOff>11906</xdr:colOff>
      <xdr:row>9</xdr:row>
      <xdr:rowOff>205439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6941344" y="2702719"/>
          <a:ext cx="904875" cy="303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</xdr:row>
      <xdr:rowOff>216478</xdr:rowOff>
    </xdr:from>
    <xdr:to>
      <xdr:col>18</xdr:col>
      <xdr:colOff>0</xdr:colOff>
      <xdr:row>10</xdr:row>
      <xdr:rowOff>225137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035387" y="5533160"/>
          <a:ext cx="3532908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277090</xdr:colOff>
      <xdr:row>21</xdr:row>
      <xdr:rowOff>251117</xdr:rowOff>
    </xdr:from>
    <xdr:to>
      <xdr:col>10</xdr:col>
      <xdr:colOff>0</xdr:colOff>
      <xdr:row>21</xdr:row>
      <xdr:rowOff>254000</xdr:rowOff>
    </xdr:to>
    <xdr:cxnSp macro="">
      <xdr:nvCxnSpPr>
        <xdr:cNvPr id="9" name="ลูกศรเชื่อมต่อแบบตรง 8"/>
        <xdr:cNvCxnSpPr/>
      </xdr:nvCxnSpPr>
      <xdr:spPr>
        <a:xfrm>
          <a:off x="6896965" y="9450680"/>
          <a:ext cx="310285" cy="288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277812</xdr:colOff>
      <xdr:row>22</xdr:row>
      <xdr:rowOff>174625</xdr:rowOff>
    </xdr:from>
    <xdr:to>
      <xdr:col>15</xdr:col>
      <xdr:colOff>722</xdr:colOff>
      <xdr:row>22</xdr:row>
      <xdr:rowOff>177508</xdr:rowOff>
    </xdr:to>
    <xdr:cxnSp macro="">
      <xdr:nvCxnSpPr>
        <xdr:cNvPr id="23" name="ลูกศรเชื่อมต่อแบบตรง 22"/>
        <xdr:cNvCxnSpPr/>
      </xdr:nvCxnSpPr>
      <xdr:spPr>
        <a:xfrm>
          <a:off x="8366125" y="11183938"/>
          <a:ext cx="310285" cy="288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285751</xdr:colOff>
      <xdr:row>32</xdr:row>
      <xdr:rowOff>174626</xdr:rowOff>
    </xdr:from>
    <xdr:to>
      <xdr:col>14</xdr:col>
      <xdr:colOff>8661</xdr:colOff>
      <xdr:row>32</xdr:row>
      <xdr:rowOff>177509</xdr:rowOff>
    </xdr:to>
    <xdr:cxnSp macro="">
      <xdr:nvCxnSpPr>
        <xdr:cNvPr id="24" name="ลูกศรเชื่อมต่อแบบตรง 23"/>
        <xdr:cNvCxnSpPr/>
      </xdr:nvCxnSpPr>
      <xdr:spPr>
        <a:xfrm>
          <a:off x="8080376" y="16168689"/>
          <a:ext cx="310285" cy="288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</xdr:colOff>
      <xdr:row>48</xdr:row>
      <xdr:rowOff>214312</xdr:rowOff>
    </xdr:from>
    <xdr:to>
      <xdr:col>18</xdr:col>
      <xdr:colOff>7936</xdr:colOff>
      <xdr:row>48</xdr:row>
      <xdr:rowOff>222971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6040437" y="22915562"/>
          <a:ext cx="3524249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285749</xdr:colOff>
      <xdr:row>64</xdr:row>
      <xdr:rowOff>206375</xdr:rowOff>
    </xdr:from>
    <xdr:to>
      <xdr:col>15</xdr:col>
      <xdr:colOff>8659</xdr:colOff>
      <xdr:row>64</xdr:row>
      <xdr:rowOff>209258</xdr:rowOff>
    </xdr:to>
    <xdr:cxnSp macro="">
      <xdr:nvCxnSpPr>
        <xdr:cNvPr id="26" name="ลูกศรเชื่อมต่อแบบตรง 25"/>
        <xdr:cNvCxnSpPr/>
      </xdr:nvCxnSpPr>
      <xdr:spPr>
        <a:xfrm>
          <a:off x="8374062" y="29598938"/>
          <a:ext cx="310285" cy="288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7938</xdr:colOff>
      <xdr:row>78</xdr:row>
      <xdr:rowOff>222250</xdr:rowOff>
    </xdr:from>
    <xdr:to>
      <xdr:col>12</xdr:col>
      <xdr:colOff>7938</xdr:colOff>
      <xdr:row>78</xdr:row>
      <xdr:rowOff>223838</xdr:rowOff>
    </xdr:to>
    <xdr:cxnSp macro="">
      <xdr:nvCxnSpPr>
        <xdr:cNvPr id="27" name="ลูกศรเชื่อมต่อแบบตรง 26"/>
        <xdr:cNvCxnSpPr/>
      </xdr:nvCxnSpPr>
      <xdr:spPr>
        <a:xfrm>
          <a:off x="7215188" y="36210875"/>
          <a:ext cx="5873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285751</xdr:colOff>
      <xdr:row>94</xdr:row>
      <xdr:rowOff>206375</xdr:rowOff>
    </xdr:from>
    <xdr:to>
      <xdr:col>17</xdr:col>
      <xdr:colOff>285750</xdr:colOff>
      <xdr:row>94</xdr:row>
      <xdr:rowOff>207963</xdr:rowOff>
    </xdr:to>
    <xdr:cxnSp macro="">
      <xdr:nvCxnSpPr>
        <xdr:cNvPr id="29" name="ลูกศรเชื่อมต่อแบบตรง 28"/>
        <xdr:cNvCxnSpPr/>
      </xdr:nvCxnSpPr>
      <xdr:spPr>
        <a:xfrm>
          <a:off x="8667751" y="43005375"/>
          <a:ext cx="881062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109</xdr:row>
      <xdr:rowOff>222250</xdr:rowOff>
    </xdr:from>
    <xdr:to>
      <xdr:col>18</xdr:col>
      <xdr:colOff>15874</xdr:colOff>
      <xdr:row>109</xdr:row>
      <xdr:rowOff>230909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048375" y="49831625"/>
          <a:ext cx="3524249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110</xdr:row>
      <xdr:rowOff>214313</xdr:rowOff>
    </xdr:from>
    <xdr:to>
      <xdr:col>17</xdr:col>
      <xdr:colOff>293686</xdr:colOff>
      <xdr:row>110</xdr:row>
      <xdr:rowOff>222972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6032500" y="52141438"/>
          <a:ext cx="3524249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603250</xdr:colOff>
      <xdr:row>121</xdr:row>
      <xdr:rowOff>246063</xdr:rowOff>
    </xdr:from>
    <xdr:to>
      <xdr:col>17</xdr:col>
      <xdr:colOff>285749</xdr:colOff>
      <xdr:row>121</xdr:row>
      <xdr:rowOff>254722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6024563" y="56602313"/>
          <a:ext cx="3524249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595312</xdr:colOff>
      <xdr:row>122</xdr:row>
      <xdr:rowOff>230187</xdr:rowOff>
    </xdr:from>
    <xdr:to>
      <xdr:col>17</xdr:col>
      <xdr:colOff>277811</xdr:colOff>
      <xdr:row>122</xdr:row>
      <xdr:rowOff>238846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6016625" y="58126312"/>
          <a:ext cx="3524249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133</xdr:row>
      <xdr:rowOff>230910</xdr:rowOff>
    </xdr:from>
    <xdr:to>
      <xdr:col>11</xdr:col>
      <xdr:colOff>23813</xdr:colOff>
      <xdr:row>133</xdr:row>
      <xdr:rowOff>230911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6643688" y="63976973"/>
          <a:ext cx="91678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587375</xdr:colOff>
      <xdr:row>134</xdr:row>
      <xdr:rowOff>222250</xdr:rowOff>
    </xdr:from>
    <xdr:to>
      <xdr:col>8</xdr:col>
      <xdr:colOff>285750</xdr:colOff>
      <xdr:row>134</xdr:row>
      <xdr:rowOff>222974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6008688" y="65119250"/>
          <a:ext cx="896937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146</xdr:row>
      <xdr:rowOff>215037</xdr:rowOff>
    </xdr:from>
    <xdr:to>
      <xdr:col>15</xdr:col>
      <xdr:colOff>11907</xdr:colOff>
      <xdr:row>146</xdr:row>
      <xdr:rowOff>215037</xdr:rowOff>
    </xdr:to>
    <xdr:cxnSp macro="">
      <xdr:nvCxnSpPr>
        <xdr:cNvPr id="43" name="ลูกศรเชื่อมต่อแบบตรง 42"/>
        <xdr:cNvCxnSpPr/>
      </xdr:nvCxnSpPr>
      <xdr:spPr>
        <a:xfrm>
          <a:off x="6941344" y="70854818"/>
          <a:ext cx="179784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161</xdr:row>
      <xdr:rowOff>214312</xdr:rowOff>
    </xdr:from>
    <xdr:to>
      <xdr:col>15</xdr:col>
      <xdr:colOff>15875</xdr:colOff>
      <xdr:row>161</xdr:row>
      <xdr:rowOff>215036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7794626" y="76517500"/>
          <a:ext cx="896937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176</xdr:row>
      <xdr:rowOff>222251</xdr:rowOff>
    </xdr:from>
    <xdr:to>
      <xdr:col>13</xdr:col>
      <xdr:colOff>7937</xdr:colOff>
      <xdr:row>176</xdr:row>
      <xdr:rowOff>222975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7786688" y="83312001"/>
          <a:ext cx="309562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177</xdr:row>
      <xdr:rowOff>214312</xdr:rowOff>
    </xdr:from>
    <xdr:to>
      <xdr:col>8</xdr:col>
      <xdr:colOff>0</xdr:colOff>
      <xdr:row>177</xdr:row>
      <xdr:rowOff>215036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6318250" y="85105875"/>
          <a:ext cx="301625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277813</xdr:colOff>
      <xdr:row>188</xdr:row>
      <xdr:rowOff>222250</xdr:rowOff>
    </xdr:from>
    <xdr:to>
      <xdr:col>18</xdr:col>
      <xdr:colOff>0</xdr:colOff>
      <xdr:row>188</xdr:row>
      <xdr:rowOff>222974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8659813" y="90082688"/>
          <a:ext cx="896937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189</xdr:row>
      <xdr:rowOff>230187</xdr:rowOff>
    </xdr:from>
    <xdr:to>
      <xdr:col>18</xdr:col>
      <xdr:colOff>7937</xdr:colOff>
      <xdr:row>189</xdr:row>
      <xdr:rowOff>230911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8667750" y="92463937"/>
          <a:ext cx="896937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200</xdr:row>
      <xdr:rowOff>310287</xdr:rowOff>
    </xdr:from>
    <xdr:to>
      <xdr:col>12</xdr:col>
      <xdr:colOff>11906</xdr:colOff>
      <xdr:row>200</xdr:row>
      <xdr:rowOff>321469</xdr:rowOff>
    </xdr:to>
    <xdr:cxnSp macro="">
      <xdr:nvCxnSpPr>
        <xdr:cNvPr id="33" name="ลูกศรเชื่อมต่อแบบตรง 32"/>
        <xdr:cNvCxnSpPr/>
      </xdr:nvCxnSpPr>
      <xdr:spPr>
        <a:xfrm>
          <a:off x="6941344" y="99560787"/>
          <a:ext cx="904875" cy="11182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199</xdr:row>
      <xdr:rowOff>225136</xdr:rowOff>
    </xdr:from>
    <xdr:to>
      <xdr:col>18</xdr:col>
      <xdr:colOff>11906</xdr:colOff>
      <xdr:row>199</xdr:row>
      <xdr:rowOff>226943</xdr:rowOff>
    </xdr:to>
    <xdr:cxnSp macro="">
      <xdr:nvCxnSpPr>
        <xdr:cNvPr id="37" name="ลูกศรเชื่อมต่อแบบตรง 36"/>
        <xdr:cNvCxnSpPr/>
      </xdr:nvCxnSpPr>
      <xdr:spPr>
        <a:xfrm>
          <a:off x="9265227" y="97657227"/>
          <a:ext cx="314974" cy="1807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285749</xdr:colOff>
      <xdr:row>9</xdr:row>
      <xdr:rowOff>222250</xdr:rowOff>
    </xdr:from>
    <xdr:to>
      <xdr:col>15</xdr:col>
      <xdr:colOff>7936</xdr:colOff>
      <xdr:row>9</xdr:row>
      <xdr:rowOff>222974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786687" y="2667000"/>
          <a:ext cx="896937" cy="72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9</xdr:row>
      <xdr:rowOff>247650</xdr:rowOff>
    </xdr:from>
    <xdr:to>
      <xdr:col>15</xdr:col>
      <xdr:colOff>9525</xdr:colOff>
      <xdr:row>9</xdr:row>
      <xdr:rowOff>249238</xdr:rowOff>
    </xdr:to>
    <xdr:cxnSp macro="">
      <xdr:nvCxnSpPr>
        <xdr:cNvPr id="2" name="ลูกศรเชื่อมต่อแบบตรง 1"/>
        <xdr:cNvCxnSpPr/>
      </xdr:nvCxnSpPr>
      <xdr:spPr>
        <a:xfrm>
          <a:off x="6934200" y="271462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55</xdr:row>
      <xdr:rowOff>258763</xdr:rowOff>
    </xdr:from>
    <xdr:to>
      <xdr:col>15</xdr:col>
      <xdr:colOff>288925</xdr:colOff>
      <xdr:row>55</xdr:row>
      <xdr:rowOff>258763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229476" y="22928263"/>
          <a:ext cx="175577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17463</xdr:colOff>
      <xdr:row>67</xdr:row>
      <xdr:rowOff>203200</xdr:rowOff>
    </xdr:from>
    <xdr:to>
      <xdr:col>14</xdr:col>
      <xdr:colOff>295274</xdr:colOff>
      <xdr:row>67</xdr:row>
      <xdr:rowOff>211864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6942138" y="29530675"/>
          <a:ext cx="1754186" cy="866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</xdr:row>
      <xdr:rowOff>276225</xdr:rowOff>
    </xdr:from>
    <xdr:to>
      <xdr:col>15</xdr:col>
      <xdr:colOff>19050</xdr:colOff>
      <xdr:row>10</xdr:row>
      <xdr:rowOff>277813</xdr:rowOff>
    </xdr:to>
    <xdr:cxnSp macro="">
      <xdr:nvCxnSpPr>
        <xdr:cNvPr id="49" name="ลูกศรเชื่อมต่อแบบตรง 48"/>
        <xdr:cNvCxnSpPr/>
      </xdr:nvCxnSpPr>
      <xdr:spPr>
        <a:xfrm>
          <a:off x="6943725" y="423862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314325</xdr:rowOff>
    </xdr:from>
    <xdr:to>
      <xdr:col>15</xdr:col>
      <xdr:colOff>9525</xdr:colOff>
      <xdr:row>11</xdr:row>
      <xdr:rowOff>315913</xdr:rowOff>
    </xdr:to>
    <xdr:cxnSp macro="">
      <xdr:nvCxnSpPr>
        <xdr:cNvPr id="50" name="ลูกศรเชื่อมต่อแบบตรง 49"/>
        <xdr:cNvCxnSpPr/>
      </xdr:nvCxnSpPr>
      <xdr:spPr>
        <a:xfrm>
          <a:off x="6934200" y="53911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285750</xdr:rowOff>
    </xdr:from>
    <xdr:to>
      <xdr:col>15</xdr:col>
      <xdr:colOff>9525</xdr:colOff>
      <xdr:row>24</xdr:row>
      <xdr:rowOff>287338</xdr:rowOff>
    </xdr:to>
    <xdr:cxnSp macro="">
      <xdr:nvCxnSpPr>
        <xdr:cNvPr id="52" name="ลูกศรเชื่อมต่อแบบตรง 51"/>
        <xdr:cNvCxnSpPr/>
      </xdr:nvCxnSpPr>
      <xdr:spPr>
        <a:xfrm>
          <a:off x="6934200" y="96012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25</xdr:row>
      <xdr:rowOff>266700</xdr:rowOff>
    </xdr:from>
    <xdr:to>
      <xdr:col>15</xdr:col>
      <xdr:colOff>9525</xdr:colOff>
      <xdr:row>25</xdr:row>
      <xdr:rowOff>268288</xdr:rowOff>
    </xdr:to>
    <xdr:cxnSp macro="">
      <xdr:nvCxnSpPr>
        <xdr:cNvPr id="53" name="ลูกศรเชื่อมต่อแบบตรง 52"/>
        <xdr:cNvCxnSpPr/>
      </xdr:nvCxnSpPr>
      <xdr:spPr>
        <a:xfrm>
          <a:off x="6934200" y="109632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266700</xdr:rowOff>
    </xdr:from>
    <xdr:to>
      <xdr:col>15</xdr:col>
      <xdr:colOff>9525</xdr:colOff>
      <xdr:row>26</xdr:row>
      <xdr:rowOff>268288</xdr:rowOff>
    </xdr:to>
    <xdr:cxnSp macro="">
      <xdr:nvCxnSpPr>
        <xdr:cNvPr id="54" name="ลูกศรเชื่อมต่อแบบตรง 53"/>
        <xdr:cNvCxnSpPr/>
      </xdr:nvCxnSpPr>
      <xdr:spPr>
        <a:xfrm>
          <a:off x="6934200" y="124491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39</xdr:row>
      <xdr:rowOff>209550</xdr:rowOff>
    </xdr:from>
    <xdr:to>
      <xdr:col>15</xdr:col>
      <xdr:colOff>9525</xdr:colOff>
      <xdr:row>39</xdr:row>
      <xdr:rowOff>211138</xdr:rowOff>
    </xdr:to>
    <xdr:cxnSp macro="">
      <xdr:nvCxnSpPr>
        <xdr:cNvPr id="55" name="ลูกศรเชื่อมต่อแบบตรง 54"/>
        <xdr:cNvCxnSpPr/>
      </xdr:nvCxnSpPr>
      <xdr:spPr>
        <a:xfrm>
          <a:off x="6934200" y="162306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40</xdr:row>
      <xdr:rowOff>276225</xdr:rowOff>
    </xdr:from>
    <xdr:to>
      <xdr:col>14</xdr:col>
      <xdr:colOff>266700</xdr:colOff>
      <xdr:row>40</xdr:row>
      <xdr:rowOff>277813</xdr:rowOff>
    </xdr:to>
    <xdr:cxnSp macro="">
      <xdr:nvCxnSpPr>
        <xdr:cNvPr id="56" name="ลูกศรเชื่อมต่อแบบตรง 55"/>
        <xdr:cNvCxnSpPr/>
      </xdr:nvCxnSpPr>
      <xdr:spPr>
        <a:xfrm>
          <a:off x="6896100" y="174498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41</xdr:row>
      <xdr:rowOff>295275</xdr:rowOff>
    </xdr:from>
    <xdr:to>
      <xdr:col>14</xdr:col>
      <xdr:colOff>276225</xdr:colOff>
      <xdr:row>41</xdr:row>
      <xdr:rowOff>296863</xdr:rowOff>
    </xdr:to>
    <xdr:cxnSp macro="">
      <xdr:nvCxnSpPr>
        <xdr:cNvPr id="57" name="ลูกศรเชื่อมต่อแบบตรง 56"/>
        <xdr:cNvCxnSpPr/>
      </xdr:nvCxnSpPr>
      <xdr:spPr>
        <a:xfrm>
          <a:off x="6905625" y="1875472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56</xdr:row>
      <xdr:rowOff>266700</xdr:rowOff>
    </xdr:from>
    <xdr:to>
      <xdr:col>16</xdr:col>
      <xdr:colOff>19050</xdr:colOff>
      <xdr:row>56</xdr:row>
      <xdr:rowOff>268288</xdr:rowOff>
    </xdr:to>
    <xdr:cxnSp macro="">
      <xdr:nvCxnSpPr>
        <xdr:cNvPr id="58" name="ลูกศรเชื่อมต่อแบบตรง 57"/>
        <xdr:cNvCxnSpPr/>
      </xdr:nvCxnSpPr>
      <xdr:spPr>
        <a:xfrm>
          <a:off x="7239000" y="242220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57</xdr:row>
      <xdr:rowOff>285750</xdr:rowOff>
    </xdr:from>
    <xdr:to>
      <xdr:col>16</xdr:col>
      <xdr:colOff>0</xdr:colOff>
      <xdr:row>57</xdr:row>
      <xdr:rowOff>287338</xdr:rowOff>
    </xdr:to>
    <xdr:cxnSp macro="">
      <xdr:nvCxnSpPr>
        <xdr:cNvPr id="59" name="ลูกศรเชื่อมต่อแบบตรง 58"/>
        <xdr:cNvCxnSpPr/>
      </xdr:nvCxnSpPr>
      <xdr:spPr>
        <a:xfrm>
          <a:off x="7219950" y="256698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68</xdr:row>
      <xdr:rowOff>238125</xdr:rowOff>
    </xdr:from>
    <xdr:to>
      <xdr:col>15</xdr:col>
      <xdr:colOff>0</xdr:colOff>
      <xdr:row>68</xdr:row>
      <xdr:rowOff>239713</xdr:rowOff>
    </xdr:to>
    <xdr:cxnSp macro="">
      <xdr:nvCxnSpPr>
        <xdr:cNvPr id="60" name="ลูกศรเชื่อมต่อแบบตรง 59"/>
        <xdr:cNvCxnSpPr/>
      </xdr:nvCxnSpPr>
      <xdr:spPr>
        <a:xfrm>
          <a:off x="6924675" y="309562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69</xdr:row>
      <xdr:rowOff>209550</xdr:rowOff>
    </xdr:from>
    <xdr:to>
      <xdr:col>15</xdr:col>
      <xdr:colOff>0</xdr:colOff>
      <xdr:row>69</xdr:row>
      <xdr:rowOff>211138</xdr:rowOff>
    </xdr:to>
    <xdr:cxnSp macro="">
      <xdr:nvCxnSpPr>
        <xdr:cNvPr id="61" name="ลูกศรเชื่อมต่อแบบตรง 60"/>
        <xdr:cNvCxnSpPr/>
      </xdr:nvCxnSpPr>
      <xdr:spPr>
        <a:xfrm>
          <a:off x="6924675" y="323469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82</xdr:row>
      <xdr:rowOff>257175</xdr:rowOff>
    </xdr:from>
    <xdr:to>
      <xdr:col>14</xdr:col>
      <xdr:colOff>285750</xdr:colOff>
      <xdr:row>82</xdr:row>
      <xdr:rowOff>258763</xdr:rowOff>
    </xdr:to>
    <xdr:cxnSp macro="">
      <xdr:nvCxnSpPr>
        <xdr:cNvPr id="62" name="ลูกศรเชื่อมต่อแบบตรง 61"/>
        <xdr:cNvCxnSpPr/>
      </xdr:nvCxnSpPr>
      <xdr:spPr>
        <a:xfrm>
          <a:off x="6915150" y="367950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83</xdr:row>
      <xdr:rowOff>266700</xdr:rowOff>
    </xdr:from>
    <xdr:to>
      <xdr:col>15</xdr:col>
      <xdr:colOff>0</xdr:colOff>
      <xdr:row>83</xdr:row>
      <xdr:rowOff>268288</xdr:rowOff>
    </xdr:to>
    <xdr:cxnSp macro="">
      <xdr:nvCxnSpPr>
        <xdr:cNvPr id="63" name="ลูกศรเชื่อมต่อแบบตรง 62"/>
        <xdr:cNvCxnSpPr/>
      </xdr:nvCxnSpPr>
      <xdr:spPr>
        <a:xfrm>
          <a:off x="6924675" y="380904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84</xdr:row>
      <xdr:rowOff>266700</xdr:rowOff>
    </xdr:from>
    <xdr:to>
      <xdr:col>14</xdr:col>
      <xdr:colOff>276225</xdr:colOff>
      <xdr:row>84</xdr:row>
      <xdr:rowOff>268288</xdr:rowOff>
    </xdr:to>
    <xdr:cxnSp macro="">
      <xdr:nvCxnSpPr>
        <xdr:cNvPr id="64" name="ลูกศรเชื่อมต่อแบบตรง 63"/>
        <xdr:cNvCxnSpPr/>
      </xdr:nvCxnSpPr>
      <xdr:spPr>
        <a:xfrm>
          <a:off x="6905625" y="393477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98</xdr:row>
      <xdr:rowOff>247650</xdr:rowOff>
    </xdr:from>
    <xdr:to>
      <xdr:col>15</xdr:col>
      <xdr:colOff>9525</xdr:colOff>
      <xdr:row>98</xdr:row>
      <xdr:rowOff>249238</xdr:rowOff>
    </xdr:to>
    <xdr:cxnSp macro="">
      <xdr:nvCxnSpPr>
        <xdr:cNvPr id="75" name="ลูกศรเชื่อมต่อแบบตรง 74"/>
        <xdr:cNvCxnSpPr/>
      </xdr:nvCxnSpPr>
      <xdr:spPr>
        <a:xfrm>
          <a:off x="6934200" y="441769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99</xdr:row>
      <xdr:rowOff>314325</xdr:rowOff>
    </xdr:from>
    <xdr:to>
      <xdr:col>15</xdr:col>
      <xdr:colOff>0</xdr:colOff>
      <xdr:row>99</xdr:row>
      <xdr:rowOff>315913</xdr:rowOff>
    </xdr:to>
    <xdr:cxnSp macro="">
      <xdr:nvCxnSpPr>
        <xdr:cNvPr id="76" name="ลูกศรเชื่อมต่อแบบตรง 75"/>
        <xdr:cNvCxnSpPr/>
      </xdr:nvCxnSpPr>
      <xdr:spPr>
        <a:xfrm>
          <a:off x="6924675" y="452818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100</xdr:row>
      <xdr:rowOff>238125</xdr:rowOff>
    </xdr:from>
    <xdr:to>
      <xdr:col>14</xdr:col>
      <xdr:colOff>285750</xdr:colOff>
      <xdr:row>100</xdr:row>
      <xdr:rowOff>239713</xdr:rowOff>
    </xdr:to>
    <xdr:cxnSp macro="">
      <xdr:nvCxnSpPr>
        <xdr:cNvPr id="77" name="ลูกศรเชื่อมต่อแบบตรง 76"/>
        <xdr:cNvCxnSpPr/>
      </xdr:nvCxnSpPr>
      <xdr:spPr>
        <a:xfrm>
          <a:off x="6915150" y="4664392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113</xdr:row>
      <xdr:rowOff>304800</xdr:rowOff>
    </xdr:from>
    <xdr:to>
      <xdr:col>15</xdr:col>
      <xdr:colOff>0</xdr:colOff>
      <xdr:row>113</xdr:row>
      <xdr:rowOff>306388</xdr:rowOff>
    </xdr:to>
    <xdr:cxnSp macro="">
      <xdr:nvCxnSpPr>
        <xdr:cNvPr id="78" name="ลูกศรเชื่อมต่อแบบตรง 77"/>
        <xdr:cNvCxnSpPr/>
      </xdr:nvCxnSpPr>
      <xdr:spPr>
        <a:xfrm>
          <a:off x="6924675" y="511968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114</xdr:row>
      <xdr:rowOff>304800</xdr:rowOff>
    </xdr:from>
    <xdr:to>
      <xdr:col>15</xdr:col>
      <xdr:colOff>28575</xdr:colOff>
      <xdr:row>114</xdr:row>
      <xdr:rowOff>306388</xdr:rowOff>
    </xdr:to>
    <xdr:cxnSp macro="">
      <xdr:nvCxnSpPr>
        <xdr:cNvPr id="79" name="ลูกศรเชื่อมต่อแบบตรง 78"/>
        <xdr:cNvCxnSpPr/>
      </xdr:nvCxnSpPr>
      <xdr:spPr>
        <a:xfrm>
          <a:off x="6953250" y="527685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115</xdr:row>
      <xdr:rowOff>266700</xdr:rowOff>
    </xdr:from>
    <xdr:to>
      <xdr:col>15</xdr:col>
      <xdr:colOff>0</xdr:colOff>
      <xdr:row>115</xdr:row>
      <xdr:rowOff>268288</xdr:rowOff>
    </xdr:to>
    <xdr:cxnSp macro="">
      <xdr:nvCxnSpPr>
        <xdr:cNvPr id="80" name="ลูกศรเชื่อมต่อแบบตรง 79"/>
        <xdr:cNvCxnSpPr/>
      </xdr:nvCxnSpPr>
      <xdr:spPr>
        <a:xfrm>
          <a:off x="6924675" y="539115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127</xdr:row>
      <xdr:rowOff>257175</xdr:rowOff>
    </xdr:from>
    <xdr:to>
      <xdr:col>14</xdr:col>
      <xdr:colOff>285750</xdr:colOff>
      <xdr:row>127</xdr:row>
      <xdr:rowOff>258763</xdr:rowOff>
    </xdr:to>
    <xdr:cxnSp macro="">
      <xdr:nvCxnSpPr>
        <xdr:cNvPr id="81" name="ลูกศรเชื่อมต่อแบบตรง 80"/>
        <xdr:cNvCxnSpPr/>
      </xdr:nvCxnSpPr>
      <xdr:spPr>
        <a:xfrm>
          <a:off x="6915150" y="583692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129</xdr:row>
      <xdr:rowOff>295275</xdr:rowOff>
    </xdr:from>
    <xdr:to>
      <xdr:col>15</xdr:col>
      <xdr:colOff>9525</xdr:colOff>
      <xdr:row>129</xdr:row>
      <xdr:rowOff>296863</xdr:rowOff>
    </xdr:to>
    <xdr:cxnSp macro="">
      <xdr:nvCxnSpPr>
        <xdr:cNvPr id="82" name="ลูกศรเชื่อมต่อแบบตรง 81"/>
        <xdr:cNvCxnSpPr/>
      </xdr:nvCxnSpPr>
      <xdr:spPr>
        <a:xfrm>
          <a:off x="6934200" y="610171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128</xdr:row>
      <xdr:rowOff>285750</xdr:rowOff>
    </xdr:from>
    <xdr:to>
      <xdr:col>15</xdr:col>
      <xdr:colOff>9525</xdr:colOff>
      <xdr:row>128</xdr:row>
      <xdr:rowOff>287338</xdr:rowOff>
    </xdr:to>
    <xdr:cxnSp macro="">
      <xdr:nvCxnSpPr>
        <xdr:cNvPr id="83" name="ลูกศรเชื่อมต่อแบบตรง 82"/>
        <xdr:cNvCxnSpPr/>
      </xdr:nvCxnSpPr>
      <xdr:spPr>
        <a:xfrm>
          <a:off x="6934200" y="5986462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143</xdr:row>
      <xdr:rowOff>266700</xdr:rowOff>
    </xdr:from>
    <xdr:to>
      <xdr:col>15</xdr:col>
      <xdr:colOff>9525</xdr:colOff>
      <xdr:row>143</xdr:row>
      <xdr:rowOff>268288</xdr:rowOff>
    </xdr:to>
    <xdr:cxnSp macro="">
      <xdr:nvCxnSpPr>
        <xdr:cNvPr id="84" name="ลูกศรเชื่อมต่อแบบตรง 83"/>
        <xdr:cNvCxnSpPr/>
      </xdr:nvCxnSpPr>
      <xdr:spPr>
        <a:xfrm>
          <a:off x="6934200" y="656272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144</xdr:row>
      <xdr:rowOff>323850</xdr:rowOff>
    </xdr:from>
    <xdr:to>
      <xdr:col>15</xdr:col>
      <xdr:colOff>0</xdr:colOff>
      <xdr:row>144</xdr:row>
      <xdr:rowOff>325438</xdr:rowOff>
    </xdr:to>
    <xdr:cxnSp macro="">
      <xdr:nvCxnSpPr>
        <xdr:cNvPr id="85" name="ลูกศรเชื่อมต่อแบบตรง 84"/>
        <xdr:cNvCxnSpPr/>
      </xdr:nvCxnSpPr>
      <xdr:spPr>
        <a:xfrm>
          <a:off x="6924675" y="671512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145</xdr:row>
      <xdr:rowOff>266700</xdr:rowOff>
    </xdr:from>
    <xdr:to>
      <xdr:col>15</xdr:col>
      <xdr:colOff>0</xdr:colOff>
      <xdr:row>145</xdr:row>
      <xdr:rowOff>268288</xdr:rowOff>
    </xdr:to>
    <xdr:cxnSp macro="">
      <xdr:nvCxnSpPr>
        <xdr:cNvPr id="86" name="ลูกศรเชื่อมต่อแบบตรง 85"/>
        <xdr:cNvCxnSpPr/>
      </xdr:nvCxnSpPr>
      <xdr:spPr>
        <a:xfrm>
          <a:off x="6924675" y="685609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159</xdr:row>
      <xdr:rowOff>285750</xdr:rowOff>
    </xdr:from>
    <xdr:to>
      <xdr:col>15</xdr:col>
      <xdr:colOff>9525</xdr:colOff>
      <xdr:row>159</xdr:row>
      <xdr:rowOff>287338</xdr:rowOff>
    </xdr:to>
    <xdr:cxnSp macro="">
      <xdr:nvCxnSpPr>
        <xdr:cNvPr id="87" name="ลูกศรเชื่อมต่อแบบตรง 86"/>
        <xdr:cNvCxnSpPr/>
      </xdr:nvCxnSpPr>
      <xdr:spPr>
        <a:xfrm>
          <a:off x="6934200" y="7545705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157</xdr:row>
      <xdr:rowOff>314325</xdr:rowOff>
    </xdr:from>
    <xdr:to>
      <xdr:col>15</xdr:col>
      <xdr:colOff>9525</xdr:colOff>
      <xdr:row>157</xdr:row>
      <xdr:rowOff>315913</xdr:rowOff>
    </xdr:to>
    <xdr:cxnSp macro="">
      <xdr:nvCxnSpPr>
        <xdr:cNvPr id="88" name="ลูกศรเชื่อมต่อแบบตรง 87"/>
        <xdr:cNvCxnSpPr/>
      </xdr:nvCxnSpPr>
      <xdr:spPr>
        <a:xfrm>
          <a:off x="6934200" y="728853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158</xdr:row>
      <xdr:rowOff>295275</xdr:rowOff>
    </xdr:from>
    <xdr:to>
      <xdr:col>15</xdr:col>
      <xdr:colOff>9525</xdr:colOff>
      <xdr:row>158</xdr:row>
      <xdr:rowOff>296863</xdr:rowOff>
    </xdr:to>
    <xdr:cxnSp macro="">
      <xdr:nvCxnSpPr>
        <xdr:cNvPr id="89" name="ลูกศรเชื่อมต่อแบบตรง 88"/>
        <xdr:cNvCxnSpPr/>
      </xdr:nvCxnSpPr>
      <xdr:spPr>
        <a:xfrm>
          <a:off x="6934200" y="743331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171</xdr:row>
      <xdr:rowOff>266700</xdr:rowOff>
    </xdr:from>
    <xdr:to>
      <xdr:col>15</xdr:col>
      <xdr:colOff>9525</xdr:colOff>
      <xdr:row>171</xdr:row>
      <xdr:rowOff>268288</xdr:rowOff>
    </xdr:to>
    <xdr:cxnSp macro="">
      <xdr:nvCxnSpPr>
        <xdr:cNvPr id="90" name="ลูกศรเชื่อมต่อแบบตรง 89"/>
        <xdr:cNvCxnSpPr/>
      </xdr:nvCxnSpPr>
      <xdr:spPr>
        <a:xfrm>
          <a:off x="7000875" y="66865500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172</xdr:row>
      <xdr:rowOff>247650</xdr:rowOff>
    </xdr:from>
    <xdr:to>
      <xdr:col>16</xdr:col>
      <xdr:colOff>285750</xdr:colOff>
      <xdr:row>172</xdr:row>
      <xdr:rowOff>249238</xdr:rowOff>
    </xdr:to>
    <xdr:cxnSp macro="">
      <xdr:nvCxnSpPr>
        <xdr:cNvPr id="93" name="ลูกศรเชื่อมต่อแบบตรง 92"/>
        <xdr:cNvCxnSpPr/>
      </xdr:nvCxnSpPr>
      <xdr:spPr>
        <a:xfrm>
          <a:off x="7572375" y="82172175"/>
          <a:ext cx="1771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9</xdr:row>
      <xdr:rowOff>294409</xdr:rowOff>
    </xdr:from>
    <xdr:to>
      <xdr:col>17</xdr:col>
      <xdr:colOff>277091</xdr:colOff>
      <xdr:row>9</xdr:row>
      <xdr:rowOff>295139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8087591" y="2779568"/>
          <a:ext cx="1463386" cy="73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588818</xdr:colOff>
      <xdr:row>45</xdr:row>
      <xdr:rowOff>216479</xdr:rowOff>
    </xdr:from>
    <xdr:to>
      <xdr:col>12</xdr:col>
      <xdr:colOff>0</xdr:colOff>
      <xdr:row>45</xdr:row>
      <xdr:rowOff>219075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6018068" y="22809779"/>
          <a:ext cx="1792432" cy="2596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17318</xdr:colOff>
      <xdr:row>46</xdr:row>
      <xdr:rowOff>199158</xdr:rowOff>
    </xdr:from>
    <xdr:to>
      <xdr:col>17</xdr:col>
      <xdr:colOff>268431</xdr:colOff>
      <xdr:row>46</xdr:row>
      <xdr:rowOff>200746</xdr:rowOff>
    </xdr:to>
    <xdr:cxnSp macro="">
      <xdr:nvCxnSpPr>
        <xdr:cNvPr id="25" name="ลูกศรเชื่อมต่อแบบตรง 24"/>
        <xdr:cNvCxnSpPr/>
      </xdr:nvCxnSpPr>
      <xdr:spPr>
        <a:xfrm>
          <a:off x="6052704" y="24461931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25977</xdr:colOff>
      <xdr:row>47</xdr:row>
      <xdr:rowOff>242454</xdr:rowOff>
    </xdr:from>
    <xdr:to>
      <xdr:col>17</xdr:col>
      <xdr:colOff>277090</xdr:colOff>
      <xdr:row>47</xdr:row>
      <xdr:rowOff>244042</xdr:rowOff>
    </xdr:to>
    <xdr:cxnSp macro="">
      <xdr:nvCxnSpPr>
        <xdr:cNvPr id="26" name="ลูกศรเชื่อมต่อแบบตรง 25"/>
        <xdr:cNvCxnSpPr/>
      </xdr:nvCxnSpPr>
      <xdr:spPr>
        <a:xfrm>
          <a:off x="6061363" y="26046545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6927</xdr:colOff>
      <xdr:row>188</xdr:row>
      <xdr:rowOff>280555</xdr:rowOff>
    </xdr:from>
    <xdr:to>
      <xdr:col>17</xdr:col>
      <xdr:colOff>258040</xdr:colOff>
      <xdr:row>188</xdr:row>
      <xdr:rowOff>282143</xdr:rowOff>
    </xdr:to>
    <xdr:cxnSp macro="">
      <xdr:nvCxnSpPr>
        <xdr:cNvPr id="29" name="ลูกศรเชื่อมต่อแบบตรง 28"/>
        <xdr:cNvCxnSpPr/>
      </xdr:nvCxnSpPr>
      <xdr:spPr>
        <a:xfrm>
          <a:off x="6045777" y="87986755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17319</xdr:colOff>
      <xdr:row>189</xdr:row>
      <xdr:rowOff>299605</xdr:rowOff>
    </xdr:from>
    <xdr:to>
      <xdr:col>17</xdr:col>
      <xdr:colOff>268432</xdr:colOff>
      <xdr:row>189</xdr:row>
      <xdr:rowOff>299605</xdr:rowOff>
    </xdr:to>
    <xdr:cxnSp macro="">
      <xdr:nvCxnSpPr>
        <xdr:cNvPr id="30" name="ลูกศรเชื่อมต่อแบบตรง 29"/>
        <xdr:cNvCxnSpPr/>
      </xdr:nvCxnSpPr>
      <xdr:spPr>
        <a:xfrm>
          <a:off x="6056169" y="90320380"/>
          <a:ext cx="34991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37234</xdr:colOff>
      <xdr:row>202</xdr:row>
      <xdr:rowOff>262371</xdr:rowOff>
    </xdr:from>
    <xdr:to>
      <xdr:col>17</xdr:col>
      <xdr:colOff>288347</xdr:colOff>
      <xdr:row>202</xdr:row>
      <xdr:rowOff>263959</xdr:rowOff>
    </xdr:to>
    <xdr:cxnSp macro="">
      <xdr:nvCxnSpPr>
        <xdr:cNvPr id="31" name="ลูกศรเชื่อมต่อแบบตรง 30"/>
        <xdr:cNvCxnSpPr/>
      </xdr:nvCxnSpPr>
      <xdr:spPr>
        <a:xfrm>
          <a:off x="6076084" y="94655121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26843</xdr:colOff>
      <xdr:row>203</xdr:row>
      <xdr:rowOff>293399</xdr:rowOff>
    </xdr:from>
    <xdr:to>
      <xdr:col>17</xdr:col>
      <xdr:colOff>260638</xdr:colOff>
      <xdr:row>203</xdr:row>
      <xdr:rowOff>299604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6656243" y="97000724"/>
          <a:ext cx="2891270" cy="620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214</xdr:row>
      <xdr:rowOff>309129</xdr:rowOff>
    </xdr:from>
    <xdr:to>
      <xdr:col>17</xdr:col>
      <xdr:colOff>267566</xdr:colOff>
      <xdr:row>214</xdr:row>
      <xdr:rowOff>310717</xdr:rowOff>
    </xdr:to>
    <xdr:cxnSp macro="">
      <xdr:nvCxnSpPr>
        <xdr:cNvPr id="33" name="ลูกศรเชื่อมต่อแบบตรง 32"/>
        <xdr:cNvCxnSpPr/>
      </xdr:nvCxnSpPr>
      <xdr:spPr>
        <a:xfrm>
          <a:off x="6055303" y="101464629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294408</xdr:colOff>
      <xdr:row>215</xdr:row>
      <xdr:rowOff>225858</xdr:rowOff>
    </xdr:from>
    <xdr:to>
      <xdr:col>17</xdr:col>
      <xdr:colOff>276225</xdr:colOff>
      <xdr:row>215</xdr:row>
      <xdr:rowOff>232929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9286008" y="103695933"/>
          <a:ext cx="277092" cy="707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228</xdr:row>
      <xdr:rowOff>252703</xdr:rowOff>
    </xdr:from>
    <xdr:to>
      <xdr:col>17</xdr:col>
      <xdr:colOff>288348</xdr:colOff>
      <xdr:row>228</xdr:row>
      <xdr:rowOff>259773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6353175" y="108094753"/>
          <a:ext cx="3222048" cy="707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36369</xdr:colOff>
      <xdr:row>240</xdr:row>
      <xdr:rowOff>282143</xdr:rowOff>
    </xdr:from>
    <xdr:to>
      <xdr:col>17</xdr:col>
      <xdr:colOff>287482</xdr:colOff>
      <xdr:row>240</xdr:row>
      <xdr:rowOff>297872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6075219" y="114810743"/>
          <a:ext cx="3499138" cy="1572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15587</xdr:colOff>
      <xdr:row>283</xdr:row>
      <xdr:rowOff>328179</xdr:rowOff>
    </xdr:from>
    <xdr:to>
      <xdr:col>17</xdr:col>
      <xdr:colOff>266700</xdr:colOff>
      <xdr:row>283</xdr:row>
      <xdr:rowOff>329767</xdr:rowOff>
    </xdr:to>
    <xdr:cxnSp macro="">
      <xdr:nvCxnSpPr>
        <xdr:cNvPr id="38" name="ลูกศรเชื่อมต่อแบบตรง 37"/>
        <xdr:cNvCxnSpPr/>
      </xdr:nvCxnSpPr>
      <xdr:spPr>
        <a:xfrm>
          <a:off x="6054437" y="134792604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284</xdr:row>
      <xdr:rowOff>285750</xdr:rowOff>
    </xdr:from>
    <xdr:to>
      <xdr:col>13</xdr:col>
      <xdr:colOff>9525</xdr:colOff>
      <xdr:row>284</xdr:row>
      <xdr:rowOff>285751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6943725" y="137131425"/>
          <a:ext cx="11715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18185</xdr:colOff>
      <xdr:row>296</xdr:row>
      <xdr:rowOff>252845</xdr:rowOff>
    </xdr:from>
    <xdr:to>
      <xdr:col>17</xdr:col>
      <xdr:colOff>269298</xdr:colOff>
      <xdr:row>296</xdr:row>
      <xdr:rowOff>254433</xdr:rowOff>
    </xdr:to>
    <xdr:cxnSp macro="">
      <xdr:nvCxnSpPr>
        <xdr:cNvPr id="41" name="ลูกศรเชื่อมต่อแบบตรง 40"/>
        <xdr:cNvCxnSpPr/>
      </xdr:nvCxnSpPr>
      <xdr:spPr>
        <a:xfrm>
          <a:off x="6057035" y="141365720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307</xdr:row>
      <xdr:rowOff>251114</xdr:rowOff>
    </xdr:from>
    <xdr:to>
      <xdr:col>17</xdr:col>
      <xdr:colOff>267566</xdr:colOff>
      <xdr:row>307</xdr:row>
      <xdr:rowOff>252702</xdr:rowOff>
    </xdr:to>
    <xdr:cxnSp macro="">
      <xdr:nvCxnSpPr>
        <xdr:cNvPr id="42" name="ลูกศรเชื่อมต่อแบบตรง 41"/>
        <xdr:cNvCxnSpPr/>
      </xdr:nvCxnSpPr>
      <xdr:spPr>
        <a:xfrm>
          <a:off x="6055303" y="145669289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6928</xdr:colOff>
      <xdr:row>162</xdr:row>
      <xdr:rowOff>317789</xdr:rowOff>
    </xdr:from>
    <xdr:to>
      <xdr:col>17</xdr:col>
      <xdr:colOff>258041</xdr:colOff>
      <xdr:row>162</xdr:row>
      <xdr:rowOff>319377</xdr:rowOff>
    </xdr:to>
    <xdr:cxnSp macro="">
      <xdr:nvCxnSpPr>
        <xdr:cNvPr id="43" name="ลูกศรเชื่อมต่อแบบตรง 42"/>
        <xdr:cNvCxnSpPr/>
      </xdr:nvCxnSpPr>
      <xdr:spPr>
        <a:xfrm>
          <a:off x="6045778" y="74622314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7793</xdr:colOff>
      <xdr:row>173</xdr:row>
      <xdr:rowOff>282287</xdr:rowOff>
    </xdr:from>
    <xdr:to>
      <xdr:col>17</xdr:col>
      <xdr:colOff>258906</xdr:colOff>
      <xdr:row>173</xdr:row>
      <xdr:rowOff>283875</xdr:rowOff>
    </xdr:to>
    <xdr:cxnSp macro="">
      <xdr:nvCxnSpPr>
        <xdr:cNvPr id="45" name="ลูกศรเชื่อมต่อแบบตรง 44"/>
        <xdr:cNvCxnSpPr/>
      </xdr:nvCxnSpPr>
      <xdr:spPr>
        <a:xfrm>
          <a:off x="6046643" y="81235262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37234</xdr:colOff>
      <xdr:row>174</xdr:row>
      <xdr:rowOff>297007</xdr:rowOff>
    </xdr:from>
    <xdr:to>
      <xdr:col>17</xdr:col>
      <xdr:colOff>288347</xdr:colOff>
      <xdr:row>174</xdr:row>
      <xdr:rowOff>298595</xdr:rowOff>
    </xdr:to>
    <xdr:cxnSp macro="">
      <xdr:nvCxnSpPr>
        <xdr:cNvPr id="46" name="ลูกศรเชื่อมต่อแบบตรง 45"/>
        <xdr:cNvCxnSpPr/>
      </xdr:nvCxnSpPr>
      <xdr:spPr>
        <a:xfrm>
          <a:off x="6076084" y="82373932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608734</xdr:colOff>
      <xdr:row>175</xdr:row>
      <xdr:rowOff>355023</xdr:rowOff>
    </xdr:from>
    <xdr:to>
      <xdr:col>17</xdr:col>
      <xdr:colOff>250247</xdr:colOff>
      <xdr:row>175</xdr:row>
      <xdr:rowOff>356611</xdr:rowOff>
    </xdr:to>
    <xdr:cxnSp macro="">
      <xdr:nvCxnSpPr>
        <xdr:cNvPr id="47" name="ลูกศรเชื่อมต่อแบบตรง 46"/>
        <xdr:cNvCxnSpPr/>
      </xdr:nvCxnSpPr>
      <xdr:spPr>
        <a:xfrm>
          <a:off x="6037984" y="83974998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17319</xdr:colOff>
      <xdr:row>308</xdr:row>
      <xdr:rowOff>253711</xdr:rowOff>
    </xdr:from>
    <xdr:to>
      <xdr:col>17</xdr:col>
      <xdr:colOff>268432</xdr:colOff>
      <xdr:row>308</xdr:row>
      <xdr:rowOff>255299</xdr:rowOff>
    </xdr:to>
    <xdr:cxnSp macro="">
      <xdr:nvCxnSpPr>
        <xdr:cNvPr id="48" name="ลูกศรเชื่อมต่อแบบตรง 47"/>
        <xdr:cNvCxnSpPr/>
      </xdr:nvCxnSpPr>
      <xdr:spPr>
        <a:xfrm>
          <a:off x="6056169" y="147472111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24245</xdr:colOff>
      <xdr:row>321</xdr:row>
      <xdr:rowOff>261505</xdr:rowOff>
    </xdr:from>
    <xdr:to>
      <xdr:col>17</xdr:col>
      <xdr:colOff>275358</xdr:colOff>
      <xdr:row>321</xdr:row>
      <xdr:rowOff>261505</xdr:rowOff>
    </xdr:to>
    <xdr:cxnSp macro="">
      <xdr:nvCxnSpPr>
        <xdr:cNvPr id="49" name="ลูกศรเชื่อมต่อแบบตรง 48"/>
        <xdr:cNvCxnSpPr/>
      </xdr:nvCxnSpPr>
      <xdr:spPr>
        <a:xfrm>
          <a:off x="6063095" y="155871430"/>
          <a:ext cx="34991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6062</xdr:colOff>
      <xdr:row>368</xdr:row>
      <xdr:rowOff>299990</xdr:rowOff>
    </xdr:from>
    <xdr:to>
      <xdr:col>17</xdr:col>
      <xdr:colOff>257175</xdr:colOff>
      <xdr:row>368</xdr:row>
      <xdr:rowOff>301578</xdr:rowOff>
    </xdr:to>
    <xdr:cxnSp macro="">
      <xdr:nvCxnSpPr>
        <xdr:cNvPr id="50" name="ลูกศรเชื่อมต่อแบบตรง 49"/>
        <xdr:cNvCxnSpPr/>
      </xdr:nvCxnSpPr>
      <xdr:spPr>
        <a:xfrm>
          <a:off x="6049145" y="171951073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33962</xdr:colOff>
      <xdr:row>379</xdr:row>
      <xdr:rowOff>236778</xdr:rowOff>
    </xdr:from>
    <xdr:to>
      <xdr:col>17</xdr:col>
      <xdr:colOff>285941</xdr:colOff>
      <xdr:row>379</xdr:row>
      <xdr:rowOff>238366</xdr:rowOff>
    </xdr:to>
    <xdr:cxnSp macro="">
      <xdr:nvCxnSpPr>
        <xdr:cNvPr id="51" name="ลูกศรเชื่อมต่อแบบตรง 50"/>
        <xdr:cNvCxnSpPr/>
      </xdr:nvCxnSpPr>
      <xdr:spPr>
        <a:xfrm>
          <a:off x="6077045" y="178565945"/>
          <a:ext cx="351164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28959</xdr:colOff>
      <xdr:row>380</xdr:row>
      <xdr:rowOff>306242</xdr:rowOff>
    </xdr:from>
    <xdr:to>
      <xdr:col>12</xdr:col>
      <xdr:colOff>1058</xdr:colOff>
      <xdr:row>380</xdr:row>
      <xdr:rowOff>307830</xdr:rowOff>
    </xdr:to>
    <xdr:cxnSp macro="">
      <xdr:nvCxnSpPr>
        <xdr:cNvPr id="52" name="ลูกศรเชื่อมต่อแบบตรง 51"/>
        <xdr:cNvCxnSpPr/>
      </xdr:nvCxnSpPr>
      <xdr:spPr>
        <a:xfrm>
          <a:off x="6961042" y="179778409"/>
          <a:ext cx="861099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396</xdr:row>
      <xdr:rowOff>279400</xdr:rowOff>
    </xdr:from>
    <xdr:to>
      <xdr:col>12</xdr:col>
      <xdr:colOff>0</xdr:colOff>
      <xdr:row>396</xdr:row>
      <xdr:rowOff>280988</xdr:rowOff>
    </xdr:to>
    <xdr:cxnSp macro="">
      <xdr:nvCxnSpPr>
        <xdr:cNvPr id="53" name="ลูกศรเชื่อมต่อแบบตรง 52"/>
        <xdr:cNvCxnSpPr/>
      </xdr:nvCxnSpPr>
      <xdr:spPr>
        <a:xfrm>
          <a:off x="6949401" y="185244317"/>
          <a:ext cx="871682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27903</xdr:colOff>
      <xdr:row>397</xdr:row>
      <xdr:rowOff>271895</xdr:rowOff>
    </xdr:from>
    <xdr:to>
      <xdr:col>17</xdr:col>
      <xdr:colOff>279016</xdr:colOff>
      <xdr:row>397</xdr:row>
      <xdr:rowOff>273483</xdr:rowOff>
    </xdr:to>
    <xdr:cxnSp macro="">
      <xdr:nvCxnSpPr>
        <xdr:cNvPr id="54" name="ลูกศรเชื่อมต่อแบบตรง 53"/>
        <xdr:cNvCxnSpPr/>
      </xdr:nvCxnSpPr>
      <xdr:spPr>
        <a:xfrm>
          <a:off x="6070986" y="186665562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25978</xdr:colOff>
      <xdr:row>417</xdr:row>
      <xdr:rowOff>305666</xdr:rowOff>
    </xdr:from>
    <xdr:to>
      <xdr:col>17</xdr:col>
      <xdr:colOff>277091</xdr:colOff>
      <xdr:row>417</xdr:row>
      <xdr:rowOff>307254</xdr:rowOff>
    </xdr:to>
    <xdr:cxnSp macro="">
      <xdr:nvCxnSpPr>
        <xdr:cNvPr id="55" name="ลูกศรเชื่อมต่อแบบตรง 54"/>
        <xdr:cNvCxnSpPr/>
      </xdr:nvCxnSpPr>
      <xdr:spPr>
        <a:xfrm>
          <a:off x="6069061" y="191895749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28095</xdr:colOff>
      <xdr:row>428</xdr:row>
      <xdr:rowOff>206856</xdr:rowOff>
    </xdr:from>
    <xdr:to>
      <xdr:col>17</xdr:col>
      <xdr:colOff>279208</xdr:colOff>
      <xdr:row>428</xdr:row>
      <xdr:rowOff>208444</xdr:rowOff>
    </xdr:to>
    <xdr:cxnSp macro="">
      <xdr:nvCxnSpPr>
        <xdr:cNvPr id="57" name="ลูกศรเชื่อมต่อแบบตรง 56"/>
        <xdr:cNvCxnSpPr/>
      </xdr:nvCxnSpPr>
      <xdr:spPr>
        <a:xfrm>
          <a:off x="6071178" y="198527939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35503</xdr:colOff>
      <xdr:row>429</xdr:row>
      <xdr:rowOff>269491</xdr:rowOff>
    </xdr:from>
    <xdr:to>
      <xdr:col>17</xdr:col>
      <xdr:colOff>286616</xdr:colOff>
      <xdr:row>429</xdr:row>
      <xdr:rowOff>271079</xdr:rowOff>
    </xdr:to>
    <xdr:cxnSp macro="">
      <xdr:nvCxnSpPr>
        <xdr:cNvPr id="58" name="ลูกศรเชื่อมต่อแบบตรง 57"/>
        <xdr:cNvCxnSpPr/>
      </xdr:nvCxnSpPr>
      <xdr:spPr>
        <a:xfrm>
          <a:off x="6078586" y="200908324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6928</xdr:colOff>
      <xdr:row>439</xdr:row>
      <xdr:rowOff>292870</xdr:rowOff>
    </xdr:from>
    <xdr:to>
      <xdr:col>17</xdr:col>
      <xdr:colOff>258041</xdr:colOff>
      <xdr:row>439</xdr:row>
      <xdr:rowOff>294458</xdr:rowOff>
    </xdr:to>
    <xdr:cxnSp macro="">
      <xdr:nvCxnSpPr>
        <xdr:cNvPr id="59" name="ลูกศรเชื่อมต่อแบบตรง 58"/>
        <xdr:cNvCxnSpPr/>
      </xdr:nvCxnSpPr>
      <xdr:spPr>
        <a:xfrm>
          <a:off x="6050011" y="205270870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37427</xdr:colOff>
      <xdr:row>440</xdr:row>
      <xdr:rowOff>300278</xdr:rowOff>
    </xdr:from>
    <xdr:to>
      <xdr:col>17</xdr:col>
      <xdr:colOff>288540</xdr:colOff>
      <xdr:row>440</xdr:row>
      <xdr:rowOff>301866</xdr:rowOff>
    </xdr:to>
    <xdr:cxnSp macro="">
      <xdr:nvCxnSpPr>
        <xdr:cNvPr id="60" name="ลูกศรเชื่อมต่อแบบตรง 59"/>
        <xdr:cNvCxnSpPr/>
      </xdr:nvCxnSpPr>
      <xdr:spPr>
        <a:xfrm>
          <a:off x="6080510" y="207765361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19244</xdr:colOff>
      <xdr:row>451</xdr:row>
      <xdr:rowOff>277476</xdr:rowOff>
    </xdr:from>
    <xdr:to>
      <xdr:col>17</xdr:col>
      <xdr:colOff>270357</xdr:colOff>
      <xdr:row>451</xdr:row>
      <xdr:rowOff>279064</xdr:rowOff>
    </xdr:to>
    <xdr:cxnSp macro="">
      <xdr:nvCxnSpPr>
        <xdr:cNvPr id="61" name="ลูกศรเชื่อมต่อแบบตรง 60"/>
        <xdr:cNvCxnSpPr/>
      </xdr:nvCxnSpPr>
      <xdr:spPr>
        <a:xfrm>
          <a:off x="6062327" y="211859476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28768</xdr:colOff>
      <xdr:row>452</xdr:row>
      <xdr:rowOff>302106</xdr:rowOff>
    </xdr:from>
    <xdr:to>
      <xdr:col>17</xdr:col>
      <xdr:colOff>279881</xdr:colOff>
      <xdr:row>452</xdr:row>
      <xdr:rowOff>303694</xdr:rowOff>
    </xdr:to>
    <xdr:cxnSp macro="">
      <xdr:nvCxnSpPr>
        <xdr:cNvPr id="62" name="ลูกศรเชื่อมต่อแบบตรง 61"/>
        <xdr:cNvCxnSpPr/>
      </xdr:nvCxnSpPr>
      <xdr:spPr>
        <a:xfrm>
          <a:off x="6071851" y="213683273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461</xdr:row>
      <xdr:rowOff>233411</xdr:rowOff>
    </xdr:from>
    <xdr:to>
      <xdr:col>17</xdr:col>
      <xdr:colOff>260639</xdr:colOff>
      <xdr:row>461</xdr:row>
      <xdr:rowOff>234999</xdr:rowOff>
    </xdr:to>
    <xdr:cxnSp macro="">
      <xdr:nvCxnSpPr>
        <xdr:cNvPr id="63" name="ลูกศรเชื่อมต่อแบบตรง 62"/>
        <xdr:cNvCxnSpPr/>
      </xdr:nvCxnSpPr>
      <xdr:spPr>
        <a:xfrm>
          <a:off x="6052609" y="218493494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462</xdr:row>
      <xdr:rowOff>268144</xdr:rowOff>
    </xdr:from>
    <xdr:to>
      <xdr:col>17</xdr:col>
      <xdr:colOff>267566</xdr:colOff>
      <xdr:row>462</xdr:row>
      <xdr:rowOff>269732</xdr:rowOff>
    </xdr:to>
    <xdr:cxnSp macro="">
      <xdr:nvCxnSpPr>
        <xdr:cNvPr id="64" name="ลูกศรเชื่อมต่อแบบตรง 63"/>
        <xdr:cNvCxnSpPr/>
      </xdr:nvCxnSpPr>
      <xdr:spPr>
        <a:xfrm>
          <a:off x="6059536" y="220274477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27818</xdr:colOff>
      <xdr:row>463</xdr:row>
      <xdr:rowOff>263617</xdr:rowOff>
    </xdr:from>
    <xdr:to>
      <xdr:col>17</xdr:col>
      <xdr:colOff>278931</xdr:colOff>
      <xdr:row>463</xdr:row>
      <xdr:rowOff>265205</xdr:rowOff>
    </xdr:to>
    <xdr:cxnSp macro="">
      <xdr:nvCxnSpPr>
        <xdr:cNvPr id="65" name="ลูกศรเชื่อมต่อแบบตรง 64"/>
        <xdr:cNvCxnSpPr/>
      </xdr:nvCxnSpPr>
      <xdr:spPr>
        <a:xfrm>
          <a:off x="6070901" y="221264784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50127</xdr:colOff>
      <xdr:row>474</xdr:row>
      <xdr:rowOff>258521</xdr:rowOff>
    </xdr:from>
    <xdr:to>
      <xdr:col>18</xdr:col>
      <xdr:colOff>0</xdr:colOff>
      <xdr:row>474</xdr:row>
      <xdr:rowOff>260109</xdr:rowOff>
    </xdr:to>
    <xdr:cxnSp macro="">
      <xdr:nvCxnSpPr>
        <xdr:cNvPr id="66" name="ลูกศรเชื่อมต่อแบบตรง 65"/>
        <xdr:cNvCxnSpPr/>
      </xdr:nvCxnSpPr>
      <xdr:spPr>
        <a:xfrm>
          <a:off x="6093210" y="225154354"/>
          <a:ext cx="351078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48202</xdr:colOff>
      <xdr:row>475</xdr:row>
      <xdr:rowOff>269104</xdr:rowOff>
    </xdr:from>
    <xdr:to>
      <xdr:col>18</xdr:col>
      <xdr:colOff>0</xdr:colOff>
      <xdr:row>475</xdr:row>
      <xdr:rowOff>269104</xdr:rowOff>
    </xdr:to>
    <xdr:cxnSp macro="">
      <xdr:nvCxnSpPr>
        <xdr:cNvPr id="67" name="ลูกศรเชื่อมต่อแบบตรง 66"/>
        <xdr:cNvCxnSpPr/>
      </xdr:nvCxnSpPr>
      <xdr:spPr>
        <a:xfrm>
          <a:off x="6091285" y="227101687"/>
          <a:ext cx="351078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25978</xdr:colOff>
      <xdr:row>23</xdr:row>
      <xdr:rowOff>216477</xdr:rowOff>
    </xdr:from>
    <xdr:to>
      <xdr:col>17</xdr:col>
      <xdr:colOff>277091</xdr:colOff>
      <xdr:row>23</xdr:row>
      <xdr:rowOff>218065</xdr:rowOff>
    </xdr:to>
    <xdr:cxnSp macro="">
      <xdr:nvCxnSpPr>
        <xdr:cNvPr id="68" name="ลูกศรเชื่อมต่อแบบตรง 67"/>
        <xdr:cNvCxnSpPr/>
      </xdr:nvCxnSpPr>
      <xdr:spPr>
        <a:xfrm>
          <a:off x="6061364" y="11897591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17319</xdr:colOff>
      <xdr:row>22</xdr:row>
      <xdr:rowOff>233795</xdr:rowOff>
    </xdr:from>
    <xdr:to>
      <xdr:col>17</xdr:col>
      <xdr:colOff>268432</xdr:colOff>
      <xdr:row>22</xdr:row>
      <xdr:rowOff>235383</xdr:rowOff>
    </xdr:to>
    <xdr:cxnSp macro="">
      <xdr:nvCxnSpPr>
        <xdr:cNvPr id="69" name="ลูกศรเชื่อมต่อแบบตรง 68"/>
        <xdr:cNvCxnSpPr/>
      </xdr:nvCxnSpPr>
      <xdr:spPr>
        <a:xfrm>
          <a:off x="6052705" y="9412431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9</xdr:row>
      <xdr:rowOff>242455</xdr:rowOff>
    </xdr:from>
    <xdr:to>
      <xdr:col>17</xdr:col>
      <xdr:colOff>259772</xdr:colOff>
      <xdr:row>9</xdr:row>
      <xdr:rowOff>244043</xdr:rowOff>
    </xdr:to>
    <xdr:cxnSp macro="">
      <xdr:nvCxnSpPr>
        <xdr:cNvPr id="70" name="ลูกศรเชื่อมต่อแบบตรง 69"/>
        <xdr:cNvCxnSpPr/>
      </xdr:nvCxnSpPr>
      <xdr:spPr>
        <a:xfrm>
          <a:off x="6044045" y="2727614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34</xdr:row>
      <xdr:rowOff>303069</xdr:rowOff>
    </xdr:from>
    <xdr:to>
      <xdr:col>17</xdr:col>
      <xdr:colOff>259772</xdr:colOff>
      <xdr:row>34</xdr:row>
      <xdr:rowOff>304657</xdr:rowOff>
    </xdr:to>
    <xdr:cxnSp macro="">
      <xdr:nvCxnSpPr>
        <xdr:cNvPr id="56" name="ลูกศรเชื่อมต่อแบบตรง 55"/>
        <xdr:cNvCxnSpPr/>
      </xdr:nvCxnSpPr>
      <xdr:spPr>
        <a:xfrm>
          <a:off x="6044045" y="16192501"/>
          <a:ext cx="3489613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6928</xdr:colOff>
      <xdr:row>58</xdr:row>
      <xdr:rowOff>276225</xdr:rowOff>
    </xdr:from>
    <xdr:to>
      <xdr:col>17</xdr:col>
      <xdr:colOff>258041</xdr:colOff>
      <xdr:row>58</xdr:row>
      <xdr:rowOff>277813</xdr:rowOff>
    </xdr:to>
    <xdr:cxnSp macro="">
      <xdr:nvCxnSpPr>
        <xdr:cNvPr id="75" name="ลูกศรเชื่อมต่อแบบตรง 74"/>
        <xdr:cNvCxnSpPr/>
      </xdr:nvCxnSpPr>
      <xdr:spPr>
        <a:xfrm>
          <a:off x="6045778" y="29603700"/>
          <a:ext cx="349913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6928</xdr:colOff>
      <xdr:row>69</xdr:row>
      <xdr:rowOff>270163</xdr:rowOff>
    </xdr:from>
    <xdr:to>
      <xdr:col>17</xdr:col>
      <xdr:colOff>261505</xdr:colOff>
      <xdr:row>69</xdr:row>
      <xdr:rowOff>271751</xdr:rowOff>
    </xdr:to>
    <xdr:cxnSp macro="">
      <xdr:nvCxnSpPr>
        <xdr:cNvPr id="71" name="ลูกศรเชื่อมต่อแบบตรง 70"/>
        <xdr:cNvCxnSpPr/>
      </xdr:nvCxnSpPr>
      <xdr:spPr>
        <a:xfrm>
          <a:off x="6045778" y="34122013"/>
          <a:ext cx="3502602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70</xdr:row>
      <xdr:rowOff>215612</xdr:rowOff>
    </xdr:from>
    <xdr:to>
      <xdr:col>11</xdr:col>
      <xdr:colOff>285750</xdr:colOff>
      <xdr:row>70</xdr:row>
      <xdr:rowOff>215612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6933334" y="36382037"/>
          <a:ext cx="86764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10391</xdr:colOff>
      <xdr:row>98</xdr:row>
      <xdr:rowOff>309131</xdr:rowOff>
    </xdr:from>
    <xdr:to>
      <xdr:col>15</xdr:col>
      <xdr:colOff>19050</xdr:colOff>
      <xdr:row>98</xdr:row>
      <xdr:rowOff>309131</xdr:rowOff>
    </xdr:to>
    <xdr:cxnSp macro="">
      <xdr:nvCxnSpPr>
        <xdr:cNvPr id="76" name="ลูกศรเชื่อมต่อแบบตรง 75"/>
        <xdr:cNvCxnSpPr/>
      </xdr:nvCxnSpPr>
      <xdr:spPr>
        <a:xfrm>
          <a:off x="6935066" y="47743631"/>
          <a:ext cx="178030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29442</xdr:colOff>
      <xdr:row>113</xdr:row>
      <xdr:rowOff>288349</xdr:rowOff>
    </xdr:from>
    <xdr:to>
      <xdr:col>18</xdr:col>
      <xdr:colOff>0</xdr:colOff>
      <xdr:row>113</xdr:row>
      <xdr:rowOff>288349</xdr:rowOff>
    </xdr:to>
    <xdr:cxnSp macro="">
      <xdr:nvCxnSpPr>
        <xdr:cNvPr id="78" name="ลูกศรเชื่อมต่อแบบตรง 77"/>
        <xdr:cNvCxnSpPr/>
      </xdr:nvCxnSpPr>
      <xdr:spPr>
        <a:xfrm>
          <a:off x="8725767" y="54437974"/>
          <a:ext cx="86850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293543</xdr:colOff>
      <xdr:row>130</xdr:row>
      <xdr:rowOff>289214</xdr:rowOff>
    </xdr:from>
    <xdr:to>
      <xdr:col>12</xdr:col>
      <xdr:colOff>249382</xdr:colOff>
      <xdr:row>130</xdr:row>
      <xdr:rowOff>289214</xdr:rowOff>
    </xdr:to>
    <xdr:cxnSp macro="">
      <xdr:nvCxnSpPr>
        <xdr:cNvPr id="86" name="ลูกศรเชื่อมต่อแบบตรง 85"/>
        <xdr:cNvCxnSpPr/>
      </xdr:nvCxnSpPr>
      <xdr:spPr>
        <a:xfrm>
          <a:off x="6627668" y="61153964"/>
          <a:ext cx="143221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148</xdr:row>
      <xdr:rowOff>276225</xdr:rowOff>
    </xdr:from>
    <xdr:to>
      <xdr:col>12</xdr:col>
      <xdr:colOff>9525</xdr:colOff>
      <xdr:row>148</xdr:row>
      <xdr:rowOff>276225</xdr:rowOff>
    </xdr:to>
    <xdr:cxnSp macro="">
      <xdr:nvCxnSpPr>
        <xdr:cNvPr id="92" name="ลูกศรเชื่อมต่อแบบตรง 91"/>
        <xdr:cNvCxnSpPr/>
      </xdr:nvCxnSpPr>
      <xdr:spPr>
        <a:xfrm flipV="1">
          <a:off x="6933334" y="67789425"/>
          <a:ext cx="88669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19051</xdr:colOff>
      <xdr:row>163</xdr:row>
      <xdr:rowOff>278823</xdr:rowOff>
    </xdr:from>
    <xdr:to>
      <xdr:col>17</xdr:col>
      <xdr:colOff>10391</xdr:colOff>
      <xdr:row>163</xdr:row>
      <xdr:rowOff>278823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6353176" y="76383573"/>
          <a:ext cx="294409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341</xdr:row>
      <xdr:rowOff>278823</xdr:rowOff>
    </xdr:from>
    <xdr:to>
      <xdr:col>12</xdr:col>
      <xdr:colOff>9525</xdr:colOff>
      <xdr:row>341</xdr:row>
      <xdr:rowOff>287482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6934200" y="159308223"/>
          <a:ext cx="885825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8660</xdr:colOff>
      <xdr:row>342</xdr:row>
      <xdr:rowOff>254577</xdr:rowOff>
    </xdr:from>
    <xdr:to>
      <xdr:col>8</xdr:col>
      <xdr:colOff>268431</xdr:colOff>
      <xdr:row>342</xdr:row>
      <xdr:rowOff>254578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6342785" y="161341377"/>
          <a:ext cx="555046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284884</xdr:colOff>
      <xdr:row>354</xdr:row>
      <xdr:rowOff>236394</xdr:rowOff>
    </xdr:from>
    <xdr:to>
      <xdr:col>17</xdr:col>
      <xdr:colOff>284884</xdr:colOff>
      <xdr:row>354</xdr:row>
      <xdr:rowOff>245053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8685934" y="165952344"/>
          <a:ext cx="885825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8660</xdr:colOff>
      <xdr:row>355</xdr:row>
      <xdr:rowOff>226868</xdr:rowOff>
    </xdr:from>
    <xdr:to>
      <xdr:col>9</xdr:col>
      <xdr:colOff>8659</xdr:colOff>
      <xdr:row>355</xdr:row>
      <xdr:rowOff>226868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6342785" y="167885918"/>
          <a:ext cx="59054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609792</xdr:colOff>
      <xdr:row>488</xdr:row>
      <xdr:rowOff>293061</xdr:rowOff>
    </xdr:from>
    <xdr:to>
      <xdr:col>17</xdr:col>
      <xdr:colOff>265448</xdr:colOff>
      <xdr:row>488</xdr:row>
      <xdr:rowOff>301721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6039042" y="233941311"/>
          <a:ext cx="3529156" cy="866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18184</xdr:colOff>
      <xdr:row>257</xdr:row>
      <xdr:rowOff>251114</xdr:rowOff>
    </xdr:from>
    <xdr:to>
      <xdr:col>9</xdr:col>
      <xdr:colOff>18184</xdr:colOff>
      <xdr:row>257</xdr:row>
      <xdr:rowOff>251114</xdr:rowOff>
    </xdr:to>
    <xdr:cxnSp macro="">
      <xdr:nvCxnSpPr>
        <xdr:cNvPr id="123" name="ลูกศรเชื่อมต่อแบบตรง 122"/>
        <xdr:cNvCxnSpPr/>
      </xdr:nvCxnSpPr>
      <xdr:spPr>
        <a:xfrm flipV="1">
          <a:off x="6057034" y="121361489"/>
          <a:ext cx="885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866</xdr:colOff>
      <xdr:row>271</xdr:row>
      <xdr:rowOff>309272</xdr:rowOff>
    </xdr:from>
    <xdr:to>
      <xdr:col>13</xdr:col>
      <xdr:colOff>9525</xdr:colOff>
      <xdr:row>271</xdr:row>
      <xdr:rowOff>310861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6925541" y="128115722"/>
          <a:ext cx="1189759" cy="158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17319</xdr:colOff>
      <xdr:row>272</xdr:row>
      <xdr:rowOff>270164</xdr:rowOff>
    </xdr:from>
    <xdr:to>
      <xdr:col>17</xdr:col>
      <xdr:colOff>268432</xdr:colOff>
      <xdr:row>272</xdr:row>
      <xdr:rowOff>276368</xdr:rowOff>
    </xdr:to>
    <xdr:cxnSp macro="">
      <xdr:nvCxnSpPr>
        <xdr:cNvPr id="129" name="ลูกศรเชื่อมต่อแบบตรง 128"/>
        <xdr:cNvCxnSpPr/>
      </xdr:nvCxnSpPr>
      <xdr:spPr>
        <a:xfrm flipV="1">
          <a:off x="6056169" y="131162714"/>
          <a:ext cx="3499138" cy="620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319</xdr:row>
      <xdr:rowOff>268288</xdr:rowOff>
    </xdr:from>
    <xdr:to>
      <xdr:col>17</xdr:col>
      <xdr:colOff>279688</xdr:colOff>
      <xdr:row>319</xdr:row>
      <xdr:rowOff>295275</xdr:rowOff>
    </xdr:to>
    <xdr:cxnSp macro="">
      <xdr:nvCxnSpPr>
        <xdr:cNvPr id="132" name="ลูกศรเชื่อมต่อแบบตรง 131"/>
        <xdr:cNvCxnSpPr/>
      </xdr:nvCxnSpPr>
      <xdr:spPr>
        <a:xfrm flipV="1">
          <a:off x="6296025" y="152477788"/>
          <a:ext cx="3270538" cy="26987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81</xdr:row>
      <xdr:rowOff>295275</xdr:rowOff>
    </xdr:from>
    <xdr:to>
      <xdr:col>15</xdr:col>
      <xdr:colOff>27709</xdr:colOff>
      <xdr:row>81</xdr:row>
      <xdr:rowOff>295275</xdr:rowOff>
    </xdr:to>
    <xdr:cxnSp macro="">
      <xdr:nvCxnSpPr>
        <xdr:cNvPr id="77" name="ลูกศรเชื่อมต่อแบบตรง 76"/>
        <xdr:cNvCxnSpPr/>
      </xdr:nvCxnSpPr>
      <xdr:spPr>
        <a:xfrm>
          <a:off x="6943725" y="40909875"/>
          <a:ext cx="178030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330</xdr:row>
      <xdr:rowOff>268288</xdr:rowOff>
    </xdr:from>
    <xdr:to>
      <xdr:col>17</xdr:col>
      <xdr:colOff>279688</xdr:colOff>
      <xdr:row>330</xdr:row>
      <xdr:rowOff>295275</xdr:rowOff>
    </xdr:to>
    <xdr:cxnSp macro="">
      <xdr:nvCxnSpPr>
        <xdr:cNvPr id="79" name="ลูกศรเชื่อมต่อแบบตรง 78"/>
        <xdr:cNvCxnSpPr/>
      </xdr:nvCxnSpPr>
      <xdr:spPr>
        <a:xfrm flipV="1">
          <a:off x="6459764" y="162896324"/>
          <a:ext cx="3265549" cy="26987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9720</xdr:colOff>
      <xdr:row>331</xdr:row>
      <xdr:rowOff>373804</xdr:rowOff>
    </xdr:from>
    <xdr:to>
      <xdr:col>17</xdr:col>
      <xdr:colOff>233265</xdr:colOff>
      <xdr:row>331</xdr:row>
      <xdr:rowOff>379056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6103776" y="162250207"/>
          <a:ext cx="3430943" cy="5252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121103</xdr:colOff>
      <xdr:row>320</xdr:row>
      <xdr:rowOff>307165</xdr:rowOff>
    </xdr:from>
    <xdr:to>
      <xdr:col>17</xdr:col>
      <xdr:colOff>143616</xdr:colOff>
      <xdr:row>320</xdr:row>
      <xdr:rowOff>334152</xdr:rowOff>
    </xdr:to>
    <xdr:cxnSp macro="">
      <xdr:nvCxnSpPr>
        <xdr:cNvPr id="74" name="ลูกศรเชื่อมต่อแบบตรง 73"/>
        <xdr:cNvCxnSpPr/>
      </xdr:nvCxnSpPr>
      <xdr:spPr>
        <a:xfrm flipV="1">
          <a:off x="6215159" y="156886502"/>
          <a:ext cx="3229911" cy="26987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257608</xdr:rowOff>
    </xdr:from>
    <xdr:to>
      <xdr:col>17</xdr:col>
      <xdr:colOff>285751</xdr:colOff>
      <xdr:row>8</xdr:row>
      <xdr:rowOff>257609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9273886" y="2266517"/>
          <a:ext cx="28575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25</xdr:row>
      <xdr:rowOff>216477</xdr:rowOff>
    </xdr:from>
    <xdr:to>
      <xdr:col>17</xdr:col>
      <xdr:colOff>285751</xdr:colOff>
      <xdr:row>25</xdr:row>
      <xdr:rowOff>216478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9273886" y="9031432"/>
          <a:ext cx="28575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42</xdr:row>
      <xdr:rowOff>311727</xdr:rowOff>
    </xdr:from>
    <xdr:to>
      <xdr:col>17</xdr:col>
      <xdr:colOff>285751</xdr:colOff>
      <xdr:row>42</xdr:row>
      <xdr:rowOff>311728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9273886" y="15932727"/>
          <a:ext cx="28575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52</xdr:row>
      <xdr:rowOff>277091</xdr:rowOff>
    </xdr:from>
    <xdr:to>
      <xdr:col>17</xdr:col>
      <xdr:colOff>277092</xdr:colOff>
      <xdr:row>52</xdr:row>
      <xdr:rowOff>277092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9265227" y="22877318"/>
          <a:ext cx="28575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62</xdr:row>
      <xdr:rowOff>277091</xdr:rowOff>
    </xdr:from>
    <xdr:to>
      <xdr:col>17</xdr:col>
      <xdr:colOff>285751</xdr:colOff>
      <xdr:row>62</xdr:row>
      <xdr:rowOff>277092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9273886" y="29830568"/>
          <a:ext cx="285751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%20COM\Downloads\&#3612;02.%20&#3649;&#3612;&#3609;&#3585;&#3634;&#3619;&#3604;&#3635;&#3648;&#3609;&#3636;&#3609;&#3591;&#3634;&#36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ุทธศาสตร์ที่ 1"/>
      <sheetName val="ยุทธศาสตร์ที่ 2"/>
      <sheetName val="ยุทธศาสตร์ที่ 3"/>
      <sheetName val="ยุทธศาสตร์ที่ 3 (2)"/>
      <sheetName val="ยุทธศาสตร์ที่ 4"/>
      <sheetName val="ยุทธศาสตร์ที่ 5"/>
      <sheetName val="ยุทธศาสตร์ที่ 7)"/>
      <sheetName val="ครุภัณฑ์"/>
      <sheetName val="บัญชีสรุป"/>
      <sheetName val="Sheet2"/>
    </sheetNames>
    <sheetDataSet>
      <sheetData sheetId="0" refreshError="1">
        <row r="10">
          <cell r="D10">
            <v>162600</v>
          </cell>
        </row>
        <row r="257">
          <cell r="A257" t="str">
            <v xml:space="preserve"> ยุทธศาสตร์ที่ 1 ยุทธศาสตร์การวางผังเมืองและพัฒนาด้านโครงสร้างพื้นฐาน</v>
          </cell>
        </row>
        <row r="258">
          <cell r="B258" t="str">
            <v>1.1  แผนงานเคหะและชุมชน</v>
          </cell>
        </row>
        <row r="490">
          <cell r="B490" t="str">
            <v>1.2  แผนงานการเกษตร</v>
          </cell>
        </row>
      </sheetData>
      <sheetData sheetId="1" refreshError="1">
        <row r="5">
          <cell r="A5" t="str">
            <v xml:space="preserve"> ยุทธศาสตร์ที่ 2 การส่งเสริมการศึกษา ศาสนา ศิลปวัฒนธรรม และภูมิปัญญาท้องถิ่น</v>
          </cell>
        </row>
        <row r="6">
          <cell r="B6" t="str">
            <v>2.1  แผนงานการศึกษา</v>
          </cell>
        </row>
        <row r="133">
          <cell r="B133" t="str">
            <v>2.2  แผนงานการศาสนาวัฒนธรรมและนันทนาการ</v>
          </cell>
        </row>
      </sheetData>
      <sheetData sheetId="2" refreshError="1">
        <row r="5">
          <cell r="A5" t="str">
            <v xml:space="preserve"> ยุทธศาสตร์ที่ 3 การส่งเศรษฐกิจพอเพียงและพัฒนาเกษตรปลอดสารพิษ</v>
          </cell>
        </row>
        <row r="6">
          <cell r="B6" t="str">
            <v>3.1  แผนงานบริหารงานทั่วไป</v>
          </cell>
        </row>
      </sheetData>
      <sheetData sheetId="3" refreshError="1"/>
      <sheetData sheetId="4" refreshError="1">
        <row r="5">
          <cell r="A5" t="str">
            <v xml:space="preserve"> ยุทธศาสตร์ที่ 4 การส่งเสริมสุขภาพอนามัยคุณภาพชีวิตของประชาชนและสังคมที่เข้มแข็ง</v>
          </cell>
        </row>
        <row r="6">
          <cell r="B6" t="str">
            <v>4.1  แผนงานบริหารงานทั่วไป</v>
          </cell>
        </row>
        <row r="52">
          <cell r="B52" t="str">
            <v>4.2  แผนงานสาธารณสุข</v>
          </cell>
        </row>
        <row r="90">
          <cell r="B90" t="str">
            <v>4.3  แผนงานสังคมสงเคราะห์</v>
          </cell>
        </row>
        <row r="106">
          <cell r="B106" t="str">
            <v>4.4  แผนงานสร้างความเข้มแข็งของชุมชน</v>
          </cell>
        </row>
        <row r="133">
          <cell r="B133" t="str">
            <v>4.5  แผนงานการศาสนาวัฒนธรรมและนันทนาการ</v>
          </cell>
        </row>
        <row r="146">
          <cell r="B146" t="str">
            <v>4.6  แผนงานงบกลาง</v>
          </cell>
        </row>
      </sheetData>
      <sheetData sheetId="5" refreshError="1">
        <row r="5">
          <cell r="A5" t="str">
            <v xml:space="preserve"> ยุทธศาสตร์ที่ 5  การพัฒนาด้านสิ่งแวดล้อมและทรัพยากรธรรมชาติ</v>
          </cell>
        </row>
        <row r="6">
          <cell r="B6" t="str">
            <v>5.1  แผนงานการเกษตร</v>
          </cell>
        </row>
      </sheetData>
      <sheetData sheetId="6" refreshError="1">
        <row r="6">
          <cell r="B6" t="str">
            <v>7.1  แผนงานบริหารงานทั่วไป</v>
          </cell>
        </row>
        <row r="335">
          <cell r="B335" t="str">
            <v>7.2  แผนงานการรักษาความสงบภายใน</v>
          </cell>
        </row>
        <row r="348">
          <cell r="A348" t="str">
            <v xml:space="preserve"> ยุทธศาสตร์ที่ 7  การพัฒนาการบริหารจัดการองค์กรปกครองส่วนท้องถิ่นให้มีประสิทธิภาพและธรรมาภิบาล</v>
          </cell>
        </row>
        <row r="349">
          <cell r="B349" t="str">
            <v>7.3  แผนงานการศึกษา</v>
          </cell>
        </row>
        <row r="397">
          <cell r="B397" t="str">
            <v>7.4 แผนงานเคหะและชุมชน</v>
          </cell>
        </row>
        <row r="467">
          <cell r="B467" t="str">
            <v>7.5 แผนงานเกษตร</v>
          </cell>
        </row>
      </sheetData>
      <sheetData sheetId="7" refreshError="1">
        <row r="5">
          <cell r="B5" t="str">
            <v xml:space="preserve">  แผนงานบริหารงานทั่วไป</v>
          </cell>
        </row>
        <row r="19">
          <cell r="B19" t="str">
            <v xml:space="preserve">  แผนงานการศึกษา</v>
          </cell>
        </row>
        <row r="39">
          <cell r="B39" t="str">
            <v xml:space="preserve">  แผนงานเคหะและชุมชน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5"/>
  <sheetViews>
    <sheetView tabSelected="1" showWhiteSpace="0" view="pageBreakPreview" zoomScaleNormal="110" zoomScaleSheetLayoutView="100" zoomScalePageLayoutView="110" workbookViewId="0">
      <selection activeCell="D11" sqref="D11"/>
    </sheetView>
  </sheetViews>
  <sheetFormatPr defaultRowHeight="14.25"/>
  <cols>
    <col min="1" max="1" width="6.375" style="83" customWidth="1"/>
    <col min="2" max="2" width="28.875" customWidth="1"/>
    <col min="3" max="3" width="12.375" customWidth="1"/>
    <col min="4" max="4" width="10.875" customWidth="1"/>
    <col min="5" max="5" width="14.125" style="82" customWidth="1"/>
    <col min="6" max="6" width="18" customWidth="1"/>
  </cols>
  <sheetData>
    <row r="1" spans="1:10" s="11" customFormat="1" ht="20.25">
      <c r="A1" s="177"/>
      <c r="B1" s="224" t="s">
        <v>377</v>
      </c>
      <c r="C1" s="224"/>
      <c r="D1" s="224"/>
      <c r="E1" s="224"/>
      <c r="F1" s="224"/>
    </row>
    <row r="2" spans="1:10" s="11" customFormat="1" ht="20.25">
      <c r="A2" s="177"/>
      <c r="B2" s="224" t="s">
        <v>378</v>
      </c>
      <c r="C2" s="224"/>
      <c r="D2" s="224"/>
      <c r="E2" s="224"/>
      <c r="F2" s="224"/>
    </row>
    <row r="3" spans="1:10" s="11" customFormat="1" ht="20.25">
      <c r="A3" s="177"/>
      <c r="B3" s="178"/>
      <c r="C3" s="178"/>
      <c r="D3" s="178"/>
      <c r="E3" s="178"/>
      <c r="F3" s="178"/>
    </row>
    <row r="4" spans="1:10" s="11" customFormat="1" ht="20.25">
      <c r="A4" s="240" t="s">
        <v>101</v>
      </c>
      <c r="B4" s="240"/>
      <c r="C4" s="240"/>
      <c r="D4" s="240"/>
      <c r="E4" s="240"/>
      <c r="F4" s="240"/>
    </row>
    <row r="5" spans="1:10" s="11" customFormat="1" ht="20.25">
      <c r="A5" s="177"/>
      <c r="B5" s="172" t="s">
        <v>3</v>
      </c>
      <c r="D5" s="42"/>
      <c r="E5" s="42"/>
    </row>
    <row r="6" spans="1:10" s="11" customFormat="1" ht="20.25">
      <c r="A6" s="181"/>
      <c r="B6" s="182"/>
      <c r="C6" s="182"/>
      <c r="D6" s="183"/>
      <c r="E6" s="183"/>
      <c r="F6" s="182"/>
    </row>
    <row r="7" spans="1:10" s="11" customFormat="1" ht="39" customHeight="1">
      <c r="A7" s="241" t="s">
        <v>287</v>
      </c>
      <c r="B7" s="243" t="s">
        <v>4</v>
      </c>
      <c r="C7" s="245" t="s">
        <v>7</v>
      </c>
      <c r="D7" s="173" t="s">
        <v>8</v>
      </c>
      <c r="E7" s="245" t="s">
        <v>10</v>
      </c>
      <c r="F7" s="238" t="s">
        <v>288</v>
      </c>
    </row>
    <row r="8" spans="1:10" s="11" customFormat="1" ht="20.25">
      <c r="A8" s="242"/>
      <c r="B8" s="244"/>
      <c r="C8" s="245"/>
      <c r="D8" s="174" t="s">
        <v>9</v>
      </c>
      <c r="E8" s="245"/>
      <c r="F8" s="239"/>
    </row>
    <row r="9" spans="1:10" s="11" customFormat="1" ht="75" customHeight="1">
      <c r="A9" s="13">
        <v>1</v>
      </c>
      <c r="B9" s="15" t="s">
        <v>415</v>
      </c>
      <c r="C9" s="202">
        <v>99000</v>
      </c>
      <c r="D9" s="81" t="s">
        <v>2</v>
      </c>
      <c r="E9" s="13" t="s">
        <v>102</v>
      </c>
      <c r="F9" s="221">
        <v>241671</v>
      </c>
    </row>
    <row r="10" spans="1:10" s="11" customFormat="1" ht="75.75" customHeight="1">
      <c r="A10" s="13">
        <v>2</v>
      </c>
      <c r="B10" s="185" t="s">
        <v>416</v>
      </c>
      <c r="C10" s="80">
        <v>99000</v>
      </c>
      <c r="D10" s="81" t="s">
        <v>2</v>
      </c>
      <c r="E10" s="13" t="s">
        <v>102</v>
      </c>
      <c r="F10" s="221">
        <v>241671</v>
      </c>
    </row>
    <row r="11" spans="1:10" s="11" customFormat="1" ht="71.25" customHeight="1">
      <c r="A11" s="84">
        <v>3</v>
      </c>
      <c r="B11" s="15" t="s">
        <v>417</v>
      </c>
      <c r="C11" s="186">
        <v>90000</v>
      </c>
      <c r="D11" s="81" t="s">
        <v>2</v>
      </c>
      <c r="E11" s="84" t="s">
        <v>102</v>
      </c>
      <c r="F11" s="221">
        <v>241671</v>
      </c>
    </row>
    <row r="12" spans="1:10" s="11" customFormat="1" ht="69" customHeight="1">
      <c r="A12" s="13">
        <v>4</v>
      </c>
      <c r="B12" s="15" t="s">
        <v>418</v>
      </c>
      <c r="C12" s="80">
        <v>19300</v>
      </c>
      <c r="D12" s="81" t="s">
        <v>2</v>
      </c>
      <c r="E12" s="13" t="s">
        <v>227</v>
      </c>
      <c r="F12" s="221">
        <v>241671</v>
      </c>
    </row>
    <row r="13" spans="1:10" s="11" customFormat="1" ht="122.25" customHeight="1">
      <c r="A13" s="35"/>
      <c r="B13" s="26"/>
      <c r="C13" s="179"/>
      <c r="D13" s="35"/>
      <c r="E13" s="35"/>
      <c r="F13" s="35"/>
    </row>
    <row r="14" spans="1:10" s="11" customFormat="1" ht="122.25" customHeight="1">
      <c r="A14" s="35"/>
      <c r="B14" s="26"/>
      <c r="C14" s="179"/>
      <c r="D14" s="35"/>
      <c r="E14" s="35"/>
      <c r="F14" s="35"/>
    </row>
    <row r="15" spans="1:10" s="11" customFormat="1" ht="18.75" customHeight="1">
      <c r="A15" s="35"/>
      <c r="B15" s="105"/>
      <c r="C15" s="179"/>
      <c r="D15" s="35"/>
      <c r="E15" s="35"/>
      <c r="F15" s="35"/>
    </row>
    <row r="16" spans="1:10" s="161" customFormat="1" ht="20.25">
      <c r="A16" s="230" t="s">
        <v>162</v>
      </c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0" s="161" customFormat="1" ht="20.25">
      <c r="A17" s="187"/>
      <c r="B17" s="184" t="s">
        <v>163</v>
      </c>
      <c r="F17" s="188"/>
    </row>
    <row r="18" spans="1:10" s="161" customFormat="1" ht="20.25">
      <c r="A18" s="187"/>
      <c r="B18" s="184"/>
      <c r="F18" s="188"/>
    </row>
    <row r="19" spans="1:10" s="161" customFormat="1" ht="20.25" customHeight="1">
      <c r="A19" s="231" t="s">
        <v>287</v>
      </c>
      <c r="B19" s="233" t="s">
        <v>4</v>
      </c>
      <c r="C19" s="235" t="s">
        <v>7</v>
      </c>
      <c r="D19" s="189" t="s">
        <v>8</v>
      </c>
      <c r="E19" s="235" t="s">
        <v>10</v>
      </c>
      <c r="F19" s="236" t="s">
        <v>288</v>
      </c>
    </row>
    <row r="20" spans="1:10" s="161" customFormat="1" ht="20.25">
      <c r="A20" s="232"/>
      <c r="B20" s="234"/>
      <c r="C20" s="235"/>
      <c r="D20" s="190" t="s">
        <v>9</v>
      </c>
      <c r="E20" s="235"/>
      <c r="F20" s="237"/>
    </row>
    <row r="21" spans="1:10" s="161" customFormat="1" ht="88.5" customHeight="1">
      <c r="A21" s="166">
        <v>1</v>
      </c>
      <c r="B21" s="157" t="s">
        <v>294</v>
      </c>
      <c r="C21" s="191">
        <v>6900</v>
      </c>
      <c r="D21" s="163" t="s">
        <v>379</v>
      </c>
      <c r="E21" s="163" t="s">
        <v>102</v>
      </c>
      <c r="F21" s="192" t="s">
        <v>383</v>
      </c>
    </row>
    <row r="22" spans="1:10" s="161" customFormat="1" ht="63" customHeight="1">
      <c r="A22" s="166">
        <v>2</v>
      </c>
      <c r="B22" s="157" t="s">
        <v>296</v>
      </c>
      <c r="C22" s="191">
        <v>8350</v>
      </c>
      <c r="D22" s="163" t="s">
        <v>379</v>
      </c>
      <c r="E22" s="163" t="s">
        <v>102</v>
      </c>
      <c r="F22" s="192" t="s">
        <v>383</v>
      </c>
    </row>
    <row r="23" spans="1:10" s="161" customFormat="1" ht="84" customHeight="1">
      <c r="A23" s="166">
        <v>3</v>
      </c>
      <c r="B23" s="157" t="s">
        <v>386</v>
      </c>
      <c r="C23" s="165">
        <v>4750</v>
      </c>
      <c r="D23" s="163" t="s">
        <v>379</v>
      </c>
      <c r="E23" s="163" t="s">
        <v>102</v>
      </c>
      <c r="F23" s="192" t="s">
        <v>383</v>
      </c>
    </row>
    <row r="24" spans="1:10" s="161" customFormat="1" ht="17.25" customHeight="1">
      <c r="A24" s="168"/>
      <c r="B24" s="158"/>
      <c r="C24" s="167"/>
      <c r="D24" s="169"/>
      <c r="E24" s="169"/>
      <c r="F24" s="193"/>
    </row>
    <row r="25" spans="1:10" s="161" customFormat="1" ht="17.25" customHeight="1">
      <c r="A25" s="168"/>
      <c r="B25" s="158"/>
      <c r="C25" s="167"/>
      <c r="D25" s="169"/>
      <c r="E25" s="169"/>
      <c r="F25" s="193"/>
    </row>
    <row r="26" spans="1:10" s="161" customFormat="1" ht="20.25">
      <c r="A26" s="230" t="s">
        <v>162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s="161" customFormat="1" ht="20.25">
      <c r="A27" s="187"/>
      <c r="B27" s="184" t="s">
        <v>163</v>
      </c>
      <c r="F27" s="188"/>
    </row>
    <row r="28" spans="1:10" s="161" customFormat="1" ht="20.25" customHeight="1">
      <c r="A28" s="231" t="s">
        <v>287</v>
      </c>
      <c r="B28" s="233" t="s">
        <v>4</v>
      </c>
      <c r="C28" s="235" t="s">
        <v>7</v>
      </c>
      <c r="D28" s="189" t="s">
        <v>8</v>
      </c>
      <c r="E28" s="235" t="s">
        <v>10</v>
      </c>
      <c r="F28" s="236" t="s">
        <v>288</v>
      </c>
    </row>
    <row r="29" spans="1:10" s="161" customFormat="1" ht="20.25">
      <c r="A29" s="232"/>
      <c r="B29" s="234"/>
      <c r="C29" s="235"/>
      <c r="D29" s="190" t="s">
        <v>9</v>
      </c>
      <c r="E29" s="235"/>
      <c r="F29" s="237"/>
    </row>
    <row r="30" spans="1:10" s="161" customFormat="1" ht="85.5" customHeight="1">
      <c r="A30" s="166">
        <v>4</v>
      </c>
      <c r="B30" s="157" t="s">
        <v>301</v>
      </c>
      <c r="C30" s="165">
        <v>5200</v>
      </c>
      <c r="D30" s="163" t="s">
        <v>303</v>
      </c>
      <c r="E30" s="163" t="s">
        <v>102</v>
      </c>
      <c r="F30" s="192" t="s">
        <v>383</v>
      </c>
    </row>
    <row r="31" spans="1:10" s="161" customFormat="1" ht="85.5" customHeight="1">
      <c r="A31" s="166">
        <v>5</v>
      </c>
      <c r="B31" s="157" t="s">
        <v>304</v>
      </c>
      <c r="C31" s="191">
        <v>8600</v>
      </c>
      <c r="D31" s="163" t="s">
        <v>303</v>
      </c>
      <c r="E31" s="163" t="s">
        <v>102</v>
      </c>
      <c r="F31" s="192" t="s">
        <v>383</v>
      </c>
    </row>
    <row r="32" spans="1:10" s="161" customFormat="1" ht="84" customHeight="1">
      <c r="A32" s="166">
        <v>6</v>
      </c>
      <c r="B32" s="157" t="s">
        <v>306</v>
      </c>
      <c r="C32" s="165">
        <v>6200</v>
      </c>
      <c r="D32" s="163" t="s">
        <v>303</v>
      </c>
      <c r="E32" s="163" t="s">
        <v>102</v>
      </c>
      <c r="F32" s="192" t="s">
        <v>383</v>
      </c>
    </row>
    <row r="33" spans="1:10" s="161" customFormat="1" ht="62.25" customHeight="1">
      <c r="A33" s="166">
        <v>7</v>
      </c>
      <c r="B33" s="157" t="s">
        <v>308</v>
      </c>
      <c r="C33" s="191">
        <v>5700</v>
      </c>
      <c r="D33" s="163" t="s">
        <v>310</v>
      </c>
      <c r="E33" s="163" t="s">
        <v>102</v>
      </c>
      <c r="F33" s="192" t="s">
        <v>383</v>
      </c>
    </row>
    <row r="34" spans="1:10" s="161" customFormat="1" ht="69.75" customHeight="1">
      <c r="A34" s="166">
        <v>8</v>
      </c>
      <c r="B34" s="157" t="s">
        <v>311</v>
      </c>
      <c r="C34" s="191">
        <v>7300</v>
      </c>
      <c r="D34" s="163" t="s">
        <v>310</v>
      </c>
      <c r="E34" s="163" t="s">
        <v>102</v>
      </c>
      <c r="F34" s="192" t="s">
        <v>383</v>
      </c>
    </row>
    <row r="35" spans="1:10" s="161" customFormat="1" ht="63.75" customHeight="1">
      <c r="A35" s="166">
        <v>9</v>
      </c>
      <c r="B35" s="157" t="s">
        <v>313</v>
      </c>
      <c r="C35" s="191">
        <v>7000</v>
      </c>
      <c r="D35" s="163" t="s">
        <v>310</v>
      </c>
      <c r="E35" s="163" t="s">
        <v>102</v>
      </c>
      <c r="F35" s="192" t="s">
        <v>383</v>
      </c>
    </row>
    <row r="36" spans="1:10" s="161" customFormat="1" ht="18" customHeight="1">
      <c r="A36" s="168"/>
      <c r="B36" s="158"/>
      <c r="C36" s="170"/>
      <c r="D36" s="169"/>
      <c r="E36" s="193"/>
      <c r="F36" s="193"/>
    </row>
    <row r="37" spans="1:10" s="161" customFormat="1" ht="20.25">
      <c r="A37" s="230" t="s">
        <v>162</v>
      </c>
      <c r="B37" s="230"/>
      <c r="C37" s="230"/>
      <c r="D37" s="230"/>
      <c r="E37" s="230"/>
      <c r="F37" s="230"/>
      <c r="G37" s="230"/>
      <c r="H37" s="230"/>
      <c r="I37" s="230"/>
      <c r="J37" s="230"/>
    </row>
    <row r="38" spans="1:10" s="161" customFormat="1" ht="20.25">
      <c r="A38" s="187"/>
      <c r="B38" s="184" t="s">
        <v>163</v>
      </c>
      <c r="F38" s="188"/>
    </row>
    <row r="39" spans="1:10" s="161" customFormat="1" ht="20.25" customHeight="1">
      <c r="A39" s="231" t="s">
        <v>287</v>
      </c>
      <c r="B39" s="233" t="s">
        <v>4</v>
      </c>
      <c r="C39" s="235" t="s">
        <v>7</v>
      </c>
      <c r="D39" s="189" t="s">
        <v>8</v>
      </c>
      <c r="E39" s="235" t="s">
        <v>10</v>
      </c>
      <c r="F39" s="236" t="s">
        <v>288</v>
      </c>
    </row>
    <row r="40" spans="1:10" s="161" customFormat="1" ht="20.25">
      <c r="A40" s="232"/>
      <c r="B40" s="234"/>
      <c r="C40" s="235"/>
      <c r="D40" s="190" t="s">
        <v>9</v>
      </c>
      <c r="E40" s="235"/>
      <c r="F40" s="237"/>
    </row>
    <row r="41" spans="1:10" s="161" customFormat="1" ht="88.5" customHeight="1">
      <c r="A41" s="166">
        <v>10</v>
      </c>
      <c r="B41" s="157" t="s">
        <v>315</v>
      </c>
      <c r="C41" s="191">
        <v>6900</v>
      </c>
      <c r="D41" s="163" t="s">
        <v>317</v>
      </c>
      <c r="E41" s="163" t="s">
        <v>102</v>
      </c>
      <c r="F41" s="192" t="s">
        <v>383</v>
      </c>
    </row>
    <row r="42" spans="1:10" s="161" customFormat="1" ht="88.5" customHeight="1">
      <c r="A42" s="166">
        <v>11</v>
      </c>
      <c r="B42" s="157" t="s">
        <v>387</v>
      </c>
      <c r="C42" s="191">
        <v>4750</v>
      </c>
      <c r="D42" s="163" t="s">
        <v>317</v>
      </c>
      <c r="E42" s="163" t="s">
        <v>102</v>
      </c>
      <c r="F42" s="192" t="s">
        <v>383</v>
      </c>
    </row>
    <row r="43" spans="1:10" s="161" customFormat="1" ht="63" customHeight="1">
      <c r="A43" s="166">
        <v>12</v>
      </c>
      <c r="B43" s="157" t="s">
        <v>320</v>
      </c>
      <c r="C43" s="165">
        <v>8350</v>
      </c>
      <c r="D43" s="163" t="s">
        <v>317</v>
      </c>
      <c r="E43" s="163" t="s">
        <v>102</v>
      </c>
      <c r="F43" s="192" t="s">
        <v>383</v>
      </c>
    </row>
    <row r="44" spans="1:10" s="161" customFormat="1" ht="85.5" customHeight="1">
      <c r="A44" s="166">
        <v>13</v>
      </c>
      <c r="B44" s="157" t="s">
        <v>322</v>
      </c>
      <c r="C44" s="165">
        <v>7400</v>
      </c>
      <c r="D44" s="163" t="s">
        <v>325</v>
      </c>
      <c r="E44" s="163" t="s">
        <v>102</v>
      </c>
      <c r="F44" s="192" t="s">
        <v>383</v>
      </c>
    </row>
    <row r="45" spans="1:10" s="161" customFormat="1" ht="85.5" customHeight="1">
      <c r="A45" s="166">
        <v>14</v>
      </c>
      <c r="B45" s="157" t="s">
        <v>323</v>
      </c>
      <c r="C45" s="165">
        <v>5300</v>
      </c>
      <c r="D45" s="163" t="s">
        <v>325</v>
      </c>
      <c r="E45" s="163" t="s">
        <v>102</v>
      </c>
      <c r="F45" s="192" t="s">
        <v>383</v>
      </c>
    </row>
    <row r="46" spans="1:10" s="161" customFormat="1" ht="20.25">
      <c r="A46" s="230" t="s">
        <v>162</v>
      </c>
      <c r="B46" s="230"/>
      <c r="C46" s="230"/>
      <c r="D46" s="230"/>
      <c r="E46" s="230"/>
      <c r="F46" s="230"/>
      <c r="G46" s="230"/>
      <c r="H46" s="230"/>
      <c r="I46" s="230"/>
      <c r="J46" s="230"/>
    </row>
    <row r="47" spans="1:10" s="161" customFormat="1" ht="20.25">
      <c r="A47" s="187"/>
      <c r="B47" s="184" t="s">
        <v>163</v>
      </c>
      <c r="F47" s="188"/>
    </row>
    <row r="48" spans="1:10" s="161" customFormat="1" ht="20.25" customHeight="1">
      <c r="A48" s="231" t="s">
        <v>287</v>
      </c>
      <c r="B48" s="233" t="s">
        <v>4</v>
      </c>
      <c r="C48" s="235" t="s">
        <v>7</v>
      </c>
      <c r="D48" s="189" t="s">
        <v>8</v>
      </c>
      <c r="E48" s="235" t="s">
        <v>10</v>
      </c>
      <c r="F48" s="236" t="s">
        <v>288</v>
      </c>
    </row>
    <row r="49" spans="1:10" s="161" customFormat="1" ht="20.25">
      <c r="A49" s="232"/>
      <c r="B49" s="234"/>
      <c r="C49" s="235"/>
      <c r="D49" s="190" t="s">
        <v>9</v>
      </c>
      <c r="E49" s="235"/>
      <c r="F49" s="237"/>
    </row>
    <row r="50" spans="1:10" s="161" customFormat="1" ht="67.5" customHeight="1">
      <c r="A50" s="166">
        <v>15</v>
      </c>
      <c r="B50" s="157" t="s">
        <v>369</v>
      </c>
      <c r="C50" s="191">
        <v>7300</v>
      </c>
      <c r="D50" s="163" t="s">
        <v>325</v>
      </c>
      <c r="E50" s="163" t="s">
        <v>102</v>
      </c>
      <c r="F50" s="192" t="s">
        <v>383</v>
      </c>
    </row>
    <row r="51" spans="1:10" s="161" customFormat="1" ht="63" customHeight="1">
      <c r="A51" s="166">
        <v>16</v>
      </c>
      <c r="B51" s="157" t="s">
        <v>326</v>
      </c>
      <c r="C51" s="191">
        <v>5200</v>
      </c>
      <c r="D51" s="163" t="s">
        <v>328</v>
      </c>
      <c r="E51" s="163" t="s">
        <v>102</v>
      </c>
      <c r="F51" s="192" t="s">
        <v>383</v>
      </c>
    </row>
    <row r="52" spans="1:10" s="161" customFormat="1" ht="71.25" customHeight="1">
      <c r="A52" s="166">
        <v>17</v>
      </c>
      <c r="B52" s="157" t="s">
        <v>329</v>
      </c>
      <c r="C52" s="191">
        <v>6200</v>
      </c>
      <c r="D52" s="163" t="s">
        <v>328</v>
      </c>
      <c r="E52" s="163" t="s">
        <v>102</v>
      </c>
      <c r="F52" s="192" t="s">
        <v>383</v>
      </c>
    </row>
    <row r="53" spans="1:10" s="161" customFormat="1" ht="85.5" customHeight="1">
      <c r="A53" s="166">
        <v>18</v>
      </c>
      <c r="B53" s="157" t="s">
        <v>331</v>
      </c>
      <c r="C53" s="165">
        <v>8600</v>
      </c>
      <c r="D53" s="163" t="s">
        <v>328</v>
      </c>
      <c r="E53" s="163" t="s">
        <v>102</v>
      </c>
      <c r="F53" s="192" t="s">
        <v>383</v>
      </c>
    </row>
    <row r="54" spans="1:10" s="161" customFormat="1" ht="63.75" customHeight="1">
      <c r="A54" s="166">
        <v>19</v>
      </c>
      <c r="B54" s="157" t="s">
        <v>333</v>
      </c>
      <c r="C54" s="165">
        <v>6200</v>
      </c>
      <c r="D54" s="163" t="s">
        <v>335</v>
      </c>
      <c r="E54" s="163" t="s">
        <v>102</v>
      </c>
      <c r="F54" s="192" t="s">
        <v>383</v>
      </c>
    </row>
    <row r="55" spans="1:10" s="161" customFormat="1" ht="85.5" customHeight="1">
      <c r="A55" s="166">
        <v>20</v>
      </c>
      <c r="B55" s="157" t="s">
        <v>336</v>
      </c>
      <c r="C55" s="165">
        <v>6900</v>
      </c>
      <c r="D55" s="163" t="s">
        <v>335</v>
      </c>
      <c r="E55" s="163" t="s">
        <v>102</v>
      </c>
      <c r="F55" s="192" t="s">
        <v>383</v>
      </c>
    </row>
    <row r="56" spans="1:10" s="161" customFormat="1" ht="85.5" customHeight="1">
      <c r="A56" s="166">
        <v>21</v>
      </c>
      <c r="B56" s="157" t="s">
        <v>338</v>
      </c>
      <c r="C56" s="165">
        <v>6900</v>
      </c>
      <c r="D56" s="163" t="s">
        <v>335</v>
      </c>
      <c r="E56" s="163" t="s">
        <v>102</v>
      </c>
      <c r="F56" s="192" t="s">
        <v>383</v>
      </c>
    </row>
    <row r="57" spans="1:10" s="161" customFormat="1" ht="18" customHeight="1">
      <c r="A57" s="168"/>
      <c r="B57" s="158"/>
      <c r="C57" s="167"/>
      <c r="D57" s="169"/>
      <c r="E57" s="193"/>
      <c r="F57" s="193"/>
    </row>
    <row r="58" spans="1:10" s="161" customFormat="1" ht="20.25">
      <c r="A58" s="230" t="s">
        <v>162</v>
      </c>
      <c r="B58" s="230"/>
      <c r="C58" s="230"/>
      <c r="D58" s="230"/>
      <c r="E58" s="230"/>
      <c r="F58" s="230"/>
      <c r="G58" s="230"/>
      <c r="H58" s="230"/>
      <c r="I58" s="230"/>
      <c r="J58" s="230"/>
    </row>
    <row r="59" spans="1:10" s="161" customFormat="1" ht="20.25">
      <c r="A59" s="187"/>
      <c r="B59" s="184" t="s">
        <v>163</v>
      </c>
      <c r="F59" s="188"/>
    </row>
    <row r="60" spans="1:10" s="161" customFormat="1" ht="20.25" customHeight="1">
      <c r="A60" s="231" t="s">
        <v>287</v>
      </c>
      <c r="B60" s="233" t="s">
        <v>4</v>
      </c>
      <c r="C60" s="235" t="s">
        <v>7</v>
      </c>
      <c r="D60" s="189" t="s">
        <v>8</v>
      </c>
      <c r="E60" s="235" t="s">
        <v>10</v>
      </c>
      <c r="F60" s="236" t="s">
        <v>288</v>
      </c>
    </row>
    <row r="61" spans="1:10" s="161" customFormat="1" ht="20.25">
      <c r="A61" s="232"/>
      <c r="B61" s="234"/>
      <c r="C61" s="235"/>
      <c r="D61" s="190" t="s">
        <v>9</v>
      </c>
      <c r="E61" s="235"/>
      <c r="F61" s="237"/>
    </row>
    <row r="62" spans="1:10" s="161" customFormat="1" ht="89.25" customHeight="1">
      <c r="A62" s="166">
        <v>22</v>
      </c>
      <c r="B62" s="157" t="s">
        <v>340</v>
      </c>
      <c r="C62" s="191">
        <v>4700</v>
      </c>
      <c r="D62" s="163" t="s">
        <v>342</v>
      </c>
      <c r="E62" s="163" t="s">
        <v>102</v>
      </c>
      <c r="F62" s="192" t="s">
        <v>383</v>
      </c>
    </row>
    <row r="63" spans="1:10" s="161" customFormat="1" ht="63" customHeight="1">
      <c r="A63" s="166">
        <v>23</v>
      </c>
      <c r="B63" s="157" t="s">
        <v>343</v>
      </c>
      <c r="C63" s="191">
        <v>6750</v>
      </c>
      <c r="D63" s="163" t="s">
        <v>342</v>
      </c>
      <c r="E63" s="163" t="s">
        <v>102</v>
      </c>
      <c r="F63" s="192" t="s">
        <v>383</v>
      </c>
    </row>
    <row r="64" spans="1:10" s="161" customFormat="1" ht="91.5" customHeight="1">
      <c r="A64" s="166">
        <v>24</v>
      </c>
      <c r="B64" s="157" t="s">
        <v>345</v>
      </c>
      <c r="C64" s="191">
        <v>8550</v>
      </c>
      <c r="D64" s="163" t="s">
        <v>342</v>
      </c>
      <c r="E64" s="163" t="s">
        <v>102</v>
      </c>
      <c r="F64" s="192" t="s">
        <v>383</v>
      </c>
    </row>
    <row r="65" spans="1:10" s="161" customFormat="1" ht="85.5" customHeight="1">
      <c r="A65" s="166">
        <v>25</v>
      </c>
      <c r="B65" s="157" t="s">
        <v>388</v>
      </c>
      <c r="C65" s="165">
        <v>5750</v>
      </c>
      <c r="D65" s="163" t="s">
        <v>349</v>
      </c>
      <c r="E65" s="163" t="s">
        <v>102</v>
      </c>
      <c r="F65" s="192" t="s">
        <v>383</v>
      </c>
    </row>
    <row r="66" spans="1:10" s="161" customFormat="1" ht="63.75" customHeight="1">
      <c r="A66" s="166">
        <v>26</v>
      </c>
      <c r="B66" s="157" t="s">
        <v>357</v>
      </c>
      <c r="C66" s="165">
        <v>8350</v>
      </c>
      <c r="D66" s="163" t="s">
        <v>349</v>
      </c>
      <c r="E66" s="163" t="s">
        <v>102</v>
      </c>
      <c r="F66" s="192" t="s">
        <v>383</v>
      </c>
    </row>
    <row r="67" spans="1:10" s="161" customFormat="1" ht="85.5" customHeight="1">
      <c r="A67" s="166">
        <v>27</v>
      </c>
      <c r="B67" s="157" t="s">
        <v>359</v>
      </c>
      <c r="C67" s="165">
        <v>5900</v>
      </c>
      <c r="D67" s="163" t="s">
        <v>349</v>
      </c>
      <c r="E67" s="163" t="s">
        <v>102</v>
      </c>
      <c r="F67" s="192" t="s">
        <v>383</v>
      </c>
    </row>
    <row r="68" spans="1:10" s="161" customFormat="1" ht="85.5" customHeight="1">
      <c r="A68" s="166">
        <v>28</v>
      </c>
      <c r="B68" s="157" t="s">
        <v>350</v>
      </c>
      <c r="C68" s="165">
        <v>4500</v>
      </c>
      <c r="D68" s="163" t="s">
        <v>354</v>
      </c>
      <c r="E68" s="163" t="s">
        <v>102</v>
      </c>
      <c r="F68" s="192" t="s">
        <v>383</v>
      </c>
    </row>
    <row r="69" spans="1:10" s="161" customFormat="1" ht="20.25">
      <c r="A69" s="187"/>
      <c r="E69" s="194"/>
    </row>
    <row r="70" spans="1:10" s="161" customFormat="1" ht="20.25">
      <c r="A70" s="187"/>
      <c r="E70" s="193"/>
    </row>
    <row r="71" spans="1:10" s="161" customFormat="1" ht="20.25">
      <c r="A71" s="230" t="s">
        <v>162</v>
      </c>
      <c r="B71" s="230"/>
      <c r="C71" s="230"/>
      <c r="D71" s="230"/>
      <c r="E71" s="230"/>
      <c r="F71" s="230"/>
      <c r="G71" s="230"/>
      <c r="H71" s="230"/>
      <c r="I71" s="230"/>
      <c r="J71" s="230"/>
    </row>
    <row r="72" spans="1:10" s="161" customFormat="1" ht="20.25">
      <c r="A72" s="187"/>
      <c r="B72" s="184" t="s">
        <v>163</v>
      </c>
      <c r="F72" s="188"/>
    </row>
    <row r="73" spans="1:10" s="161" customFormat="1" ht="20.25" customHeight="1">
      <c r="A73" s="231" t="s">
        <v>287</v>
      </c>
      <c r="B73" s="233" t="s">
        <v>4</v>
      </c>
      <c r="C73" s="235" t="s">
        <v>7</v>
      </c>
      <c r="D73" s="189" t="s">
        <v>8</v>
      </c>
      <c r="E73" s="235" t="s">
        <v>10</v>
      </c>
      <c r="F73" s="236" t="s">
        <v>288</v>
      </c>
    </row>
    <row r="74" spans="1:10" s="161" customFormat="1" ht="20.25">
      <c r="A74" s="232"/>
      <c r="B74" s="234"/>
      <c r="C74" s="235"/>
      <c r="D74" s="190" t="s">
        <v>9</v>
      </c>
      <c r="E74" s="235"/>
      <c r="F74" s="237"/>
    </row>
    <row r="75" spans="1:10" s="161" customFormat="1" ht="89.25" customHeight="1">
      <c r="A75" s="166">
        <v>29</v>
      </c>
      <c r="B75" s="157" t="s">
        <v>353</v>
      </c>
      <c r="C75" s="191">
        <v>9300</v>
      </c>
      <c r="D75" s="163" t="s">
        <v>354</v>
      </c>
      <c r="E75" s="163" t="s">
        <v>102</v>
      </c>
      <c r="F75" s="192" t="s">
        <v>383</v>
      </c>
    </row>
    <row r="76" spans="1:10" s="161" customFormat="1" ht="66" customHeight="1">
      <c r="A76" s="166">
        <v>30</v>
      </c>
      <c r="B76" s="157" t="s">
        <v>355</v>
      </c>
      <c r="C76" s="191">
        <v>6200</v>
      </c>
      <c r="D76" s="163" t="s">
        <v>354</v>
      </c>
      <c r="E76" s="163" t="s">
        <v>102</v>
      </c>
      <c r="F76" s="192" t="s">
        <v>383</v>
      </c>
    </row>
    <row r="77" spans="1:10" s="161" customFormat="1" ht="91.5" customHeight="1">
      <c r="A77" s="166">
        <v>31</v>
      </c>
      <c r="B77" s="157" t="s">
        <v>361</v>
      </c>
      <c r="C77" s="191">
        <v>5200</v>
      </c>
      <c r="D77" s="163" t="s">
        <v>365</v>
      </c>
      <c r="E77" s="163" t="s">
        <v>102</v>
      </c>
      <c r="F77" s="192" t="s">
        <v>383</v>
      </c>
    </row>
    <row r="78" spans="1:10" s="161" customFormat="1" ht="85.5" customHeight="1">
      <c r="A78" s="166">
        <v>32</v>
      </c>
      <c r="B78" s="157" t="s">
        <v>363</v>
      </c>
      <c r="C78" s="165">
        <v>6200</v>
      </c>
      <c r="D78" s="163" t="s">
        <v>365</v>
      </c>
      <c r="E78" s="163" t="s">
        <v>102</v>
      </c>
      <c r="F78" s="192" t="s">
        <v>383</v>
      </c>
    </row>
    <row r="79" spans="1:10" s="161" customFormat="1" ht="94.5" customHeight="1">
      <c r="A79" s="166">
        <v>33</v>
      </c>
      <c r="B79" s="157" t="s">
        <v>366</v>
      </c>
      <c r="C79" s="165">
        <v>8600</v>
      </c>
      <c r="D79" s="163" t="s">
        <v>365</v>
      </c>
      <c r="E79" s="163" t="s">
        <v>102</v>
      </c>
      <c r="F79" s="192" t="s">
        <v>383</v>
      </c>
    </row>
    <row r="80" spans="1:10" s="11" customFormat="1" ht="63" customHeight="1">
      <c r="A80" s="22">
        <v>34</v>
      </c>
      <c r="B80" s="40" t="s">
        <v>371</v>
      </c>
      <c r="C80" s="23">
        <v>15000</v>
      </c>
      <c r="D80" s="13" t="s">
        <v>161</v>
      </c>
      <c r="E80" s="85" t="s">
        <v>102</v>
      </c>
      <c r="F80" s="100" t="s">
        <v>383</v>
      </c>
    </row>
    <row r="81" spans="1:6" s="11" customFormat="1" ht="77.25" customHeight="1">
      <c r="A81" s="22">
        <v>35</v>
      </c>
      <c r="B81" s="40" t="s">
        <v>376</v>
      </c>
      <c r="C81" s="23">
        <v>4000</v>
      </c>
      <c r="D81" s="13" t="s">
        <v>161</v>
      </c>
      <c r="E81" s="85" t="s">
        <v>102</v>
      </c>
      <c r="F81" s="100" t="s">
        <v>385</v>
      </c>
    </row>
    <row r="82" spans="1:6" s="11" customFormat="1" ht="20.25">
      <c r="A82" s="177"/>
      <c r="E82" s="42"/>
    </row>
    <row r="83" spans="1:6" s="11" customFormat="1" ht="20.25">
      <c r="A83" s="177"/>
      <c r="B83" s="180"/>
      <c r="C83" s="224" t="s">
        <v>382</v>
      </c>
      <c r="D83" s="224"/>
      <c r="E83" s="42"/>
    </row>
    <row r="84" spans="1:6" s="11" customFormat="1" ht="20.25">
      <c r="A84" s="177"/>
      <c r="B84" s="180" t="s">
        <v>380</v>
      </c>
      <c r="C84" s="180"/>
      <c r="D84" s="180"/>
      <c r="E84" s="42"/>
    </row>
    <row r="85" spans="1:6" s="11" customFormat="1" ht="20.25">
      <c r="A85" s="177"/>
      <c r="B85" s="180" t="s">
        <v>381</v>
      </c>
      <c r="C85" s="180"/>
      <c r="D85" s="180"/>
      <c r="E85" s="42"/>
    </row>
    <row r="86" spans="1:6" s="11" customFormat="1" ht="20.25">
      <c r="A86" s="177"/>
      <c r="E86" s="42"/>
    </row>
    <row r="87" spans="1:6" s="101" customFormat="1" ht="20.25" customHeight="1">
      <c r="A87" s="225" t="s">
        <v>287</v>
      </c>
      <c r="B87" s="227" t="s">
        <v>4</v>
      </c>
      <c r="C87" s="229" t="s">
        <v>7</v>
      </c>
      <c r="D87" s="175" t="s">
        <v>8</v>
      </c>
      <c r="E87" s="229" t="s">
        <v>10</v>
      </c>
      <c r="F87" s="222" t="s">
        <v>288</v>
      </c>
    </row>
    <row r="88" spans="1:6" s="101" customFormat="1" ht="20.25">
      <c r="A88" s="226"/>
      <c r="B88" s="228"/>
      <c r="C88" s="229"/>
      <c r="D88" s="176" t="s">
        <v>9</v>
      </c>
      <c r="E88" s="229"/>
      <c r="F88" s="223"/>
    </row>
    <row r="89" spans="1:6" s="101" customFormat="1" ht="89.25" customHeight="1">
      <c r="A89" s="104">
        <v>1</v>
      </c>
      <c r="B89" s="14" t="s">
        <v>373</v>
      </c>
      <c r="C89" s="91">
        <v>32400</v>
      </c>
      <c r="D89" s="13" t="s">
        <v>161</v>
      </c>
      <c r="E89" s="85" t="s">
        <v>102</v>
      </c>
      <c r="F89" s="104" t="s">
        <v>384</v>
      </c>
    </row>
    <row r="90" spans="1:6">
      <c r="E90" s="19"/>
    </row>
    <row r="91" spans="1:6">
      <c r="E91" s="19"/>
    </row>
    <row r="92" spans="1:6">
      <c r="E92" s="19"/>
    </row>
    <row r="93" spans="1:6">
      <c r="E93" s="19"/>
    </row>
    <row r="94" spans="1:6">
      <c r="E94" s="19"/>
    </row>
    <row r="95" spans="1:6">
      <c r="E95" s="19"/>
    </row>
    <row r="96" spans="1:6">
      <c r="E96" s="19"/>
    </row>
    <row r="97" spans="5:5">
      <c r="E97" s="19"/>
    </row>
    <row r="98" spans="5:5">
      <c r="E98" s="19"/>
    </row>
    <row r="99" spans="5:5">
      <c r="E99" s="19"/>
    </row>
    <row r="100" spans="5:5">
      <c r="E100" s="19"/>
    </row>
    <row r="101" spans="5:5">
      <c r="E101" s="19"/>
    </row>
    <row r="102" spans="5:5">
      <c r="E102" s="19"/>
    </row>
    <row r="103" spans="5:5">
      <c r="E103" s="19"/>
    </row>
    <row r="104" spans="5:5">
      <c r="E104" s="19"/>
    </row>
    <row r="105" spans="5:5">
      <c r="E105" s="19"/>
    </row>
    <row r="106" spans="5:5">
      <c r="E106" s="19"/>
    </row>
    <row r="107" spans="5:5">
      <c r="E107" s="19"/>
    </row>
    <row r="108" spans="5:5">
      <c r="E108" s="19"/>
    </row>
    <row r="109" spans="5:5">
      <c r="E109" s="19"/>
    </row>
    <row r="110" spans="5:5">
      <c r="E110" s="19"/>
    </row>
    <row r="111" spans="5:5">
      <c r="E111" s="19"/>
    </row>
    <row r="112" spans="5:5">
      <c r="E112" s="19"/>
    </row>
    <row r="113" spans="5:5">
      <c r="E113" s="19"/>
    </row>
    <row r="114" spans="5:5">
      <c r="E114" s="19"/>
    </row>
    <row r="115" spans="5:5">
      <c r="E115" s="19"/>
    </row>
  </sheetData>
  <mergeCells count="50">
    <mergeCell ref="B1:F1"/>
    <mergeCell ref="B2:F2"/>
    <mergeCell ref="A16:J16"/>
    <mergeCell ref="A19:A20"/>
    <mergeCell ref="B19:B20"/>
    <mergeCell ref="C19:C20"/>
    <mergeCell ref="E19:E20"/>
    <mergeCell ref="F19:F20"/>
    <mergeCell ref="F7:F8"/>
    <mergeCell ref="A4:F4"/>
    <mergeCell ref="A7:A8"/>
    <mergeCell ref="B7:B8"/>
    <mergeCell ref="C7:C8"/>
    <mergeCell ref="E7:E8"/>
    <mergeCell ref="A26:J26"/>
    <mergeCell ref="A28:A29"/>
    <mergeCell ref="B28:B29"/>
    <mergeCell ref="C28:C29"/>
    <mergeCell ref="E28:E29"/>
    <mergeCell ref="F28:F29"/>
    <mergeCell ref="A37:J37"/>
    <mergeCell ref="A39:A40"/>
    <mergeCell ref="B39:B40"/>
    <mergeCell ref="C39:C40"/>
    <mergeCell ref="E39:E40"/>
    <mergeCell ref="F39:F40"/>
    <mergeCell ref="A46:J46"/>
    <mergeCell ref="A48:A49"/>
    <mergeCell ref="B48:B49"/>
    <mergeCell ref="C48:C49"/>
    <mergeCell ref="E48:E49"/>
    <mergeCell ref="F48:F49"/>
    <mergeCell ref="A58:J58"/>
    <mergeCell ref="A60:A61"/>
    <mergeCell ref="B60:B61"/>
    <mergeCell ref="C60:C61"/>
    <mergeCell ref="E60:E61"/>
    <mergeCell ref="F60:F61"/>
    <mergeCell ref="A71:J71"/>
    <mergeCell ref="A73:A74"/>
    <mergeCell ref="B73:B74"/>
    <mergeCell ref="C73:C74"/>
    <mergeCell ref="E73:E74"/>
    <mergeCell ref="F73:F74"/>
    <mergeCell ref="F87:F88"/>
    <mergeCell ref="C83:D83"/>
    <mergeCell ref="A87:A88"/>
    <mergeCell ref="B87:B88"/>
    <mergeCell ref="C87:C88"/>
    <mergeCell ref="E87:E88"/>
  </mergeCells>
  <pageMargins left="0.62992125984251968" right="0.15748031496062992" top="0.62992125984251968" bottom="0.35433070866141736" header="0.31496062992125984" footer="0.51181102362204722"/>
  <pageSetup paperSize="9" scale="93" firstPageNumber="5" orientation="portrait" useFirstPageNumber="1" r:id="rId1"/>
  <headerFooter>
    <oddFooter>&amp;C&amp;"TH SarabunIT๙,ธรรมดา"&amp;16&amp;P</oddFooter>
  </headerFooter>
  <rowBreaks count="6" manualBreakCount="6">
    <brk id="25" max="5" man="1"/>
    <brk id="36" max="5" man="1"/>
    <brk id="45" max="5" man="1"/>
    <brk id="57" max="5" man="1"/>
    <brk id="70" max="5" man="1"/>
    <brk id="8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64"/>
  <sheetViews>
    <sheetView view="pageLayout" topLeftCell="A64" zoomScaleSheetLayoutView="120" workbookViewId="0">
      <selection activeCell="E62" sqref="E62"/>
    </sheetView>
  </sheetViews>
  <sheetFormatPr defaultRowHeight="20.25"/>
  <cols>
    <col min="1" max="1" width="36.25" style="42" customWidth="1"/>
    <col min="2" max="2" width="17.625" style="55" customWidth="1"/>
    <col min="3" max="3" width="16.875" style="42" customWidth="1"/>
    <col min="4" max="4" width="18.375" style="42" customWidth="1"/>
    <col min="5" max="5" width="16.5" style="42" customWidth="1"/>
    <col min="6" max="6" width="12.625" style="42" customWidth="1"/>
    <col min="7" max="16384" width="9" style="42"/>
  </cols>
  <sheetData>
    <row r="1" spans="1:6">
      <c r="F1" s="46" t="s">
        <v>280</v>
      </c>
    </row>
    <row r="2" spans="1:6">
      <c r="A2" s="246" t="s">
        <v>271</v>
      </c>
      <c r="B2" s="246"/>
      <c r="C2" s="246"/>
      <c r="D2" s="246"/>
      <c r="E2" s="246"/>
      <c r="F2" s="246"/>
    </row>
    <row r="3" spans="1:6">
      <c r="A3" s="246" t="s">
        <v>272</v>
      </c>
      <c r="B3" s="246"/>
      <c r="C3" s="246"/>
      <c r="D3" s="246"/>
      <c r="E3" s="246"/>
      <c r="F3" s="246"/>
    </row>
    <row r="4" spans="1:6">
      <c r="A4" s="246" t="s">
        <v>427</v>
      </c>
      <c r="B4" s="246"/>
      <c r="C4" s="246"/>
      <c r="D4" s="246"/>
      <c r="E4" s="246"/>
      <c r="F4" s="246"/>
    </row>
    <row r="5" spans="1:6">
      <c r="A5" s="246" t="s">
        <v>2</v>
      </c>
      <c r="B5" s="246"/>
      <c r="C5" s="246"/>
      <c r="D5" s="246"/>
      <c r="E5" s="246"/>
      <c r="F5" s="246"/>
    </row>
    <row r="6" spans="1:6" ht="24.75" customHeight="1">
      <c r="A6" s="241" t="s">
        <v>281</v>
      </c>
      <c r="B6" s="65" t="s">
        <v>273</v>
      </c>
      <c r="C6" s="65" t="s">
        <v>275</v>
      </c>
      <c r="D6" s="241" t="s">
        <v>277</v>
      </c>
      <c r="E6" s="241" t="s">
        <v>279</v>
      </c>
      <c r="F6" s="241" t="s">
        <v>278</v>
      </c>
    </row>
    <row r="7" spans="1:6" ht="21.75" customHeight="1">
      <c r="A7" s="242"/>
      <c r="B7" s="66" t="s">
        <v>274</v>
      </c>
      <c r="C7" s="66" t="s">
        <v>276</v>
      </c>
      <c r="D7" s="242"/>
      <c r="E7" s="242"/>
      <c r="F7" s="242"/>
    </row>
    <row r="8" spans="1:6" ht="42.75" customHeight="1">
      <c r="A8" s="53" t="str">
        <f>'[1]ยุทธศาสตร์ที่ 1'!A257:J257</f>
        <v xml:space="preserve"> ยุทธศาสตร์ที่ 1 ยุทธศาสตร์การวางผังเมืองและพัฒนาด้านโครงสร้างพื้นฐาน</v>
      </c>
      <c r="B8" s="56"/>
      <c r="C8" s="48"/>
      <c r="D8" s="61"/>
      <c r="E8" s="48"/>
      <c r="F8" s="48"/>
    </row>
    <row r="9" spans="1:6" ht="20.100000000000001" customHeight="1">
      <c r="A9" s="49" t="str">
        <f>'[1]ยุทธศาสตร์ที่ 1'!B258</f>
        <v>1.1  แผนงานเคหะและชุมชน</v>
      </c>
      <c r="B9" s="57">
        <v>0</v>
      </c>
      <c r="C9" s="57">
        <v>0</v>
      </c>
      <c r="D9" s="75">
        <v>0</v>
      </c>
      <c r="E9" s="95">
        <v>0</v>
      </c>
      <c r="F9" s="49"/>
    </row>
    <row r="10" spans="1:6" ht="20.100000000000001" customHeight="1">
      <c r="A10" s="50" t="str">
        <f>'[1]ยุทธศาสตร์ที่ 1'!B490</f>
        <v>1.2  แผนงานการเกษตร</v>
      </c>
      <c r="B10" s="130"/>
      <c r="C10" s="131"/>
      <c r="D10" s="132"/>
      <c r="E10" s="133"/>
      <c r="F10" s="50"/>
    </row>
    <row r="11" spans="1:6" ht="20.100000000000001" customHeight="1">
      <c r="A11" s="45" t="s">
        <v>282</v>
      </c>
      <c r="B11" s="137">
        <v>0</v>
      </c>
      <c r="C11" s="137">
        <v>0</v>
      </c>
      <c r="D11" s="138">
        <v>0</v>
      </c>
      <c r="E11" s="139">
        <v>0</v>
      </c>
      <c r="F11" s="44"/>
    </row>
    <row r="12" spans="1:6" ht="48" customHeight="1">
      <c r="A12" s="47" t="str">
        <f>'[1]ยุทธศาสตร์ที่ 2'!A5:J5</f>
        <v xml:space="preserve"> ยุทธศาสตร์ที่ 2 การส่งเสริมการศึกษา ศาสนา ศิลปวัฒนธรรม และภูมิปัญญาท้องถิ่น</v>
      </c>
      <c r="B12" s="134"/>
      <c r="C12" s="135"/>
      <c r="D12" s="134"/>
      <c r="E12" s="135"/>
      <c r="F12" s="48"/>
    </row>
    <row r="13" spans="1:6" ht="20.100000000000001" customHeight="1">
      <c r="A13" s="49" t="str">
        <f>'[1]ยุทธศาสตร์ที่ 2'!B6</f>
        <v>2.1  แผนงานการศึกษา</v>
      </c>
      <c r="B13" s="131"/>
      <c r="C13" s="133"/>
      <c r="D13" s="136"/>
      <c r="E13" s="133"/>
      <c r="F13" s="49"/>
    </row>
    <row r="14" spans="1:6" ht="45" customHeight="1">
      <c r="A14" s="54" t="str">
        <f>'[1]ยุทธศาสตร์ที่ 2'!B133</f>
        <v>2.2  แผนงานการศาสนาวัฒนธรรมและนันทนาการ</v>
      </c>
      <c r="B14" s="130"/>
      <c r="C14" s="133"/>
      <c r="D14" s="132"/>
      <c r="E14" s="133"/>
      <c r="F14" s="50"/>
    </row>
    <row r="15" spans="1:6" ht="20.100000000000001" customHeight="1">
      <c r="A15" s="140" t="s">
        <v>282</v>
      </c>
      <c r="B15" s="137" t="s">
        <v>374</v>
      </c>
      <c r="C15" s="139" t="s">
        <v>374</v>
      </c>
      <c r="D15" s="138" t="s">
        <v>374</v>
      </c>
      <c r="E15" s="139" t="s">
        <v>374</v>
      </c>
      <c r="F15" s="44"/>
    </row>
    <row r="16" spans="1:6" ht="39" customHeight="1">
      <c r="A16" s="141" t="str">
        <f>'ยุทธศาสตร์ที่ 3'!A5:J5</f>
        <v xml:space="preserve"> ยุทธศาสตร์ที่ 3 การส่งเสริมเศรษฐกิจพอเพียงและพัฒนาเกษตรปลอดสารพิษ</v>
      </c>
      <c r="B16" s="142"/>
      <c r="C16" s="143"/>
      <c r="D16" s="142"/>
      <c r="E16" s="143"/>
      <c r="F16" s="43"/>
    </row>
    <row r="17" spans="1:6" ht="20.100000000000001" customHeight="1">
      <c r="A17" s="144" t="str">
        <f>'[1]ยุทธศาสตร์ที่ 3'!B6</f>
        <v>3.1  แผนงานบริหารงานทั่วไป</v>
      </c>
      <c r="B17" s="145" t="s">
        <v>374</v>
      </c>
      <c r="C17" s="145" t="s">
        <v>374</v>
      </c>
      <c r="D17" s="146" t="s">
        <v>374</v>
      </c>
      <c r="E17" s="145" t="s">
        <v>374</v>
      </c>
      <c r="F17" s="50"/>
    </row>
    <row r="18" spans="1:6" ht="20.100000000000001" customHeight="1">
      <c r="A18" s="147" t="s">
        <v>282</v>
      </c>
      <c r="B18" s="148" t="s">
        <v>374</v>
      </c>
      <c r="C18" s="148" t="s">
        <v>374</v>
      </c>
      <c r="D18" s="138" t="s">
        <v>374</v>
      </c>
      <c r="E18" s="137" t="s">
        <v>374</v>
      </c>
      <c r="F18" s="44"/>
    </row>
    <row r="19" spans="1:6" ht="20.100000000000001" customHeight="1">
      <c r="A19" s="149"/>
      <c r="B19" s="150"/>
      <c r="C19" s="149"/>
      <c r="D19" s="149"/>
      <c r="E19" s="149"/>
    </row>
    <row r="20" spans="1:6" ht="20.100000000000001" customHeight="1"/>
    <row r="21" spans="1:6" ht="20.100000000000001" customHeight="1">
      <c r="F21" s="46" t="s">
        <v>280</v>
      </c>
    </row>
    <row r="22" spans="1:6" ht="20.100000000000001" customHeight="1">
      <c r="A22" s="246" t="s">
        <v>271</v>
      </c>
      <c r="B22" s="246"/>
      <c r="C22" s="246"/>
      <c r="D22" s="246"/>
      <c r="E22" s="246"/>
      <c r="F22" s="246"/>
    </row>
    <row r="23" spans="1:6" ht="20.100000000000001" customHeight="1">
      <c r="A23" s="246" t="s">
        <v>272</v>
      </c>
      <c r="B23" s="246"/>
      <c r="C23" s="246"/>
      <c r="D23" s="246"/>
      <c r="E23" s="246"/>
      <c r="F23" s="246"/>
    </row>
    <row r="24" spans="1:6" ht="20.100000000000001" customHeight="1">
      <c r="A24" s="246" t="s">
        <v>427</v>
      </c>
      <c r="B24" s="246"/>
      <c r="C24" s="246"/>
      <c r="D24" s="246"/>
      <c r="E24" s="246"/>
      <c r="F24" s="246"/>
    </row>
    <row r="25" spans="1:6" ht="20.100000000000001" customHeight="1">
      <c r="A25" s="246" t="s">
        <v>2</v>
      </c>
      <c r="B25" s="246"/>
      <c r="C25" s="246"/>
      <c r="D25" s="246"/>
      <c r="E25" s="246"/>
      <c r="F25" s="246"/>
    </row>
    <row r="26" spans="1:6" ht="20.100000000000001" customHeight="1">
      <c r="A26" s="241" t="s">
        <v>281</v>
      </c>
      <c r="B26" s="65" t="s">
        <v>273</v>
      </c>
      <c r="C26" s="65" t="s">
        <v>275</v>
      </c>
      <c r="D26" s="241" t="s">
        <v>277</v>
      </c>
      <c r="E26" s="241" t="s">
        <v>279</v>
      </c>
      <c r="F26" s="241" t="s">
        <v>278</v>
      </c>
    </row>
    <row r="27" spans="1:6" ht="20.100000000000001" customHeight="1">
      <c r="A27" s="242"/>
      <c r="B27" s="66" t="s">
        <v>274</v>
      </c>
      <c r="C27" s="66" t="s">
        <v>276</v>
      </c>
      <c r="D27" s="242"/>
      <c r="E27" s="242"/>
      <c r="F27" s="242"/>
    </row>
    <row r="28" spans="1:6" ht="44.25" customHeight="1">
      <c r="A28" s="47" t="str">
        <f>'[1]ยุทธศาสตร์ที่ 4'!A5:J5</f>
        <v xml:space="preserve"> ยุทธศาสตร์ที่ 4 การส่งเสริมสุขภาพอนามัยคุณภาพชีวิตของประชาชนและสังคมที่เข้มแข็ง</v>
      </c>
      <c r="B28" s="56"/>
      <c r="C28" s="48"/>
      <c r="D28" s="48"/>
      <c r="E28" s="48"/>
      <c r="F28" s="48"/>
    </row>
    <row r="29" spans="1:6" ht="20.100000000000001" customHeight="1">
      <c r="A29" s="49" t="str">
        <f>'[1]ยุทธศาสตร์ที่ 4'!B6</f>
        <v>4.1  แผนงานบริหารงานทั่วไป</v>
      </c>
      <c r="B29" s="57">
        <v>0</v>
      </c>
      <c r="C29" s="95">
        <v>0</v>
      </c>
      <c r="D29" s="75">
        <v>0</v>
      </c>
      <c r="E29" s="95">
        <v>0</v>
      </c>
      <c r="F29" s="49"/>
    </row>
    <row r="30" spans="1:6" ht="20.100000000000001" customHeight="1">
      <c r="A30" s="49" t="str">
        <f>'[1]ยุทธศาสตร์ที่ 4'!B52</f>
        <v>4.2  แผนงานสาธารณสุข</v>
      </c>
      <c r="B30" s="57"/>
      <c r="C30" s="95"/>
      <c r="D30" s="75"/>
      <c r="E30" s="95"/>
      <c r="F30" s="49"/>
    </row>
    <row r="31" spans="1:6" ht="20.100000000000001" customHeight="1">
      <c r="A31" s="49" t="str">
        <f>'[1]ยุทธศาสตร์ที่ 4'!B90</f>
        <v>4.3  แผนงานสังคมสงเคราะห์</v>
      </c>
      <c r="B31" s="57"/>
      <c r="C31" s="95"/>
      <c r="D31" s="75"/>
      <c r="E31" s="95"/>
      <c r="F31" s="49"/>
    </row>
    <row r="32" spans="1:6" ht="20.100000000000001" customHeight="1">
      <c r="A32" s="49" t="str">
        <f>'[1]ยุทธศาสตร์ที่ 4'!B106</f>
        <v>4.4  แผนงานสร้างความเข้มแข็งของชุมชน</v>
      </c>
      <c r="B32" s="57"/>
      <c r="C32" s="95"/>
      <c r="D32" s="75"/>
      <c r="E32" s="95"/>
      <c r="F32" s="49"/>
    </row>
    <row r="33" spans="1:6" ht="20.100000000000001" customHeight="1">
      <c r="A33" s="49" t="str">
        <f>'[1]ยุทธศาสตร์ที่ 4'!B133</f>
        <v>4.5  แผนงานการศาสนาวัฒนธรรมและนันทนาการ</v>
      </c>
      <c r="B33" s="57"/>
      <c r="C33" s="95"/>
      <c r="D33" s="75"/>
      <c r="E33" s="95"/>
      <c r="F33" s="49"/>
    </row>
    <row r="34" spans="1:6">
      <c r="A34" s="52" t="str">
        <f>'[1]ยุทธศาสตร์ที่ 4'!B146</f>
        <v>4.6  แผนงานงบกลาง</v>
      </c>
      <c r="B34" s="59"/>
      <c r="C34" s="97"/>
      <c r="D34" s="77"/>
      <c r="E34" s="97"/>
      <c r="F34" s="52"/>
    </row>
    <row r="35" spans="1:6">
      <c r="A35" s="45" t="s">
        <v>282</v>
      </c>
      <c r="B35" s="60">
        <f>B29</f>
        <v>0</v>
      </c>
      <c r="C35" s="96">
        <f>SUM(C29:C34)</f>
        <v>0</v>
      </c>
      <c r="D35" s="74">
        <f>SUM(D29:D34)</f>
        <v>0</v>
      </c>
      <c r="E35" s="96">
        <f>SUM(E29:E34)</f>
        <v>0</v>
      </c>
      <c r="F35" s="44"/>
    </row>
    <row r="36" spans="1:6" ht="40.5">
      <c r="A36" s="51" t="str">
        <f>'[1]ยุทธศาสตร์ที่ 5'!A5:J5</f>
        <v xml:space="preserve"> ยุทธศาสตร์ที่ 5  การพัฒนาด้านสิ่งแวดล้อมและทรัพยากรธรรมชาติ</v>
      </c>
      <c r="B36" s="56"/>
      <c r="C36" s="48"/>
      <c r="D36" s="48"/>
      <c r="E36" s="48"/>
      <c r="F36" s="48"/>
    </row>
    <row r="37" spans="1:6">
      <c r="A37" s="52" t="str">
        <f>'[1]ยุทธศาสตร์ที่ 5'!B6</f>
        <v>5.1  แผนงานการเกษตร</v>
      </c>
      <c r="B37" s="59"/>
      <c r="C37" s="59"/>
      <c r="D37" s="77"/>
      <c r="E37" s="59"/>
      <c r="F37" s="52"/>
    </row>
    <row r="38" spans="1:6">
      <c r="A38" s="45" t="s">
        <v>282</v>
      </c>
      <c r="B38" s="60" t="s">
        <v>374</v>
      </c>
      <c r="C38" s="96" t="s">
        <v>374</v>
      </c>
      <c r="D38" s="74" t="s">
        <v>374</v>
      </c>
      <c r="E38" s="96" t="s">
        <v>374</v>
      </c>
      <c r="F38" s="44"/>
    </row>
    <row r="39" spans="1:6">
      <c r="A39" s="46"/>
    </row>
    <row r="40" spans="1:6">
      <c r="A40" s="46"/>
    </row>
    <row r="41" spans="1:6">
      <c r="A41" s="46"/>
    </row>
    <row r="42" spans="1:6">
      <c r="A42" s="46"/>
    </row>
    <row r="43" spans="1:6">
      <c r="F43" s="46" t="s">
        <v>280</v>
      </c>
    </row>
    <row r="44" spans="1:6">
      <c r="A44" s="246" t="s">
        <v>271</v>
      </c>
      <c r="B44" s="246"/>
      <c r="C44" s="246"/>
      <c r="D44" s="246"/>
      <c r="E44" s="246"/>
      <c r="F44" s="246"/>
    </row>
    <row r="45" spans="1:6">
      <c r="A45" s="246" t="s">
        <v>272</v>
      </c>
      <c r="B45" s="246"/>
      <c r="C45" s="246"/>
      <c r="D45" s="246"/>
      <c r="E45" s="246"/>
      <c r="F45" s="246"/>
    </row>
    <row r="46" spans="1:6">
      <c r="A46" s="246" t="s">
        <v>427</v>
      </c>
      <c r="B46" s="246"/>
      <c r="C46" s="246"/>
      <c r="D46" s="246"/>
      <c r="E46" s="246"/>
      <c r="F46" s="246"/>
    </row>
    <row r="47" spans="1:6">
      <c r="A47" s="246" t="s">
        <v>2</v>
      </c>
      <c r="B47" s="246"/>
      <c r="C47" s="246"/>
      <c r="D47" s="246"/>
      <c r="E47" s="246"/>
      <c r="F47" s="246"/>
    </row>
    <row r="48" spans="1:6">
      <c r="A48" s="241" t="s">
        <v>281</v>
      </c>
      <c r="B48" s="65" t="s">
        <v>273</v>
      </c>
      <c r="C48" s="65" t="s">
        <v>275</v>
      </c>
      <c r="D48" s="241" t="s">
        <v>277</v>
      </c>
      <c r="E48" s="241" t="s">
        <v>279</v>
      </c>
      <c r="F48" s="241" t="s">
        <v>278</v>
      </c>
    </row>
    <row r="49" spans="1:6">
      <c r="A49" s="242"/>
      <c r="B49" s="66" t="s">
        <v>274</v>
      </c>
      <c r="C49" s="66" t="s">
        <v>276</v>
      </c>
      <c r="D49" s="242"/>
      <c r="E49" s="242"/>
      <c r="F49" s="242"/>
    </row>
    <row r="50" spans="1:6" ht="60.75">
      <c r="A50" s="51" t="str">
        <f>'[1]ยุทธศาสตร์ที่ 7)'!A348:J348</f>
        <v xml:space="preserve"> ยุทธศาสตร์ที่ 7  การพัฒนาการบริหารจัดการองค์กรปกครองส่วนท้องถิ่นให้มีประสิทธิภาพและธรรมาภิบาล</v>
      </c>
      <c r="B50" s="56"/>
      <c r="C50" s="48"/>
      <c r="D50" s="48"/>
      <c r="E50" s="48"/>
      <c r="F50" s="48"/>
    </row>
    <row r="51" spans="1:6">
      <c r="A51" s="49" t="str">
        <f>'[1]ยุทธศาสตร์ที่ 7)'!B6</f>
        <v>7.1  แผนงานบริหารงานทั่วไป</v>
      </c>
      <c r="B51" s="57"/>
      <c r="C51" s="95"/>
      <c r="D51" s="75"/>
      <c r="E51" s="95"/>
      <c r="F51" s="49"/>
    </row>
    <row r="52" spans="1:6">
      <c r="A52" s="49" t="str">
        <f>'[1]ยุทธศาสตร์ที่ 7)'!B335</f>
        <v>7.2  แผนงานการรักษาความสงบภายใน</v>
      </c>
      <c r="B52" s="57"/>
      <c r="C52" s="95"/>
      <c r="D52" s="75"/>
      <c r="E52" s="95"/>
      <c r="F52" s="49"/>
    </row>
    <row r="53" spans="1:6">
      <c r="A53" s="49" t="str">
        <f>'[1]ยุทธศาสตร์ที่ 7)'!B349</f>
        <v>7.3  แผนงานการศึกษา</v>
      </c>
      <c r="B53" s="57"/>
      <c r="C53" s="95"/>
      <c r="D53" s="75"/>
      <c r="E53" s="95"/>
      <c r="F53" s="49"/>
    </row>
    <row r="54" spans="1:6">
      <c r="A54" s="49" t="str">
        <f>'[1]ยุทธศาสตร์ที่ 7)'!B397</f>
        <v>7.4 แผนงานเคหะและชุมชน</v>
      </c>
      <c r="B54" s="57"/>
      <c r="C54" s="95"/>
      <c r="D54" s="75"/>
      <c r="E54" s="95"/>
      <c r="F54" s="49"/>
    </row>
    <row r="55" spans="1:6">
      <c r="A55" s="52" t="str">
        <f>'[1]ยุทธศาสตร์ที่ 7)'!B467</f>
        <v>7.5 แผนงานเกษตร</v>
      </c>
      <c r="B55" s="59"/>
      <c r="C55" s="97"/>
      <c r="D55" s="77"/>
      <c r="E55" s="97"/>
      <c r="F55" s="52"/>
    </row>
    <row r="56" spans="1:6">
      <c r="A56" s="45" t="s">
        <v>282</v>
      </c>
      <c r="B56" s="60" t="s">
        <v>374</v>
      </c>
      <c r="C56" s="96" t="s">
        <v>375</v>
      </c>
      <c r="D56" s="74" t="s">
        <v>374</v>
      </c>
      <c r="E56" s="96" t="s">
        <v>374</v>
      </c>
      <c r="F56" s="44"/>
    </row>
    <row r="57" spans="1:6">
      <c r="A57" s="78" t="s">
        <v>289</v>
      </c>
      <c r="B57" s="60"/>
      <c r="C57" s="44"/>
      <c r="D57" s="74"/>
      <c r="E57" s="44"/>
      <c r="F57" s="44"/>
    </row>
    <row r="58" spans="1:6">
      <c r="A58" s="92" t="str">
        <f>[1]ครุภัณฑ์!B5</f>
        <v xml:space="preserve">  แผนงานบริหารงานทั่วไป</v>
      </c>
      <c r="B58" s="56">
        <v>4</v>
      </c>
      <c r="C58" s="98">
        <v>100</v>
      </c>
      <c r="D58" s="61">
        <v>307300</v>
      </c>
      <c r="E58" s="98">
        <v>100</v>
      </c>
      <c r="F58" s="48"/>
    </row>
    <row r="59" spans="1:6">
      <c r="A59" s="93" t="str">
        <f>[1]ครุภัณฑ์!B19</f>
        <v xml:space="preserve">  แผนงานการศึกษา</v>
      </c>
      <c r="B59" s="57"/>
      <c r="C59" s="95"/>
      <c r="D59" s="75"/>
      <c r="E59" s="95"/>
      <c r="F59" s="49"/>
    </row>
    <row r="60" spans="1:6">
      <c r="A60" s="94" t="str">
        <f>[1]ครุภัณฑ์!B39</f>
        <v xml:space="preserve">  แผนงานเคหะและชุมชน</v>
      </c>
      <c r="B60" s="58"/>
      <c r="C60" s="99"/>
      <c r="D60" s="76"/>
      <c r="E60" s="99"/>
      <c r="F60" s="50"/>
    </row>
    <row r="61" spans="1:6">
      <c r="A61" s="45" t="s">
        <v>282</v>
      </c>
      <c r="B61" s="60">
        <f>SUM(B58:B60)</f>
        <v>4</v>
      </c>
      <c r="C61" s="96">
        <v>100</v>
      </c>
      <c r="D61" s="74">
        <v>307300</v>
      </c>
      <c r="E61" s="96">
        <f>SUM(E58:E60)</f>
        <v>100</v>
      </c>
      <c r="F61" s="44"/>
    </row>
    <row r="62" spans="1:6">
      <c r="A62" s="45" t="s">
        <v>283</v>
      </c>
      <c r="B62" s="60">
        <f>B11+B35+B61</f>
        <v>4</v>
      </c>
      <c r="C62" s="60">
        <v>100</v>
      </c>
      <c r="D62" s="74">
        <f>D11+D35+D61</f>
        <v>307300</v>
      </c>
      <c r="E62" s="96">
        <v>100</v>
      </c>
      <c r="F62" s="44"/>
    </row>
    <row r="63" spans="1:6">
      <c r="A63" s="111"/>
    </row>
    <row r="64" spans="1:6">
      <c r="A64" s="111"/>
    </row>
  </sheetData>
  <mergeCells count="24">
    <mergeCell ref="A2:F2"/>
    <mergeCell ref="A3:F3"/>
    <mergeCell ref="A4:F4"/>
    <mergeCell ref="A5:F5"/>
    <mergeCell ref="A6:A7"/>
    <mergeCell ref="D6:D7"/>
    <mergeCell ref="E6:E7"/>
    <mergeCell ref="F6:F7"/>
    <mergeCell ref="A22:F22"/>
    <mergeCell ref="A23:F23"/>
    <mergeCell ref="A24:F24"/>
    <mergeCell ref="A25:F25"/>
    <mergeCell ref="A26:A27"/>
    <mergeCell ref="D26:D27"/>
    <mergeCell ref="E26:E27"/>
    <mergeCell ref="F26:F27"/>
    <mergeCell ref="A44:F44"/>
    <mergeCell ref="A45:F45"/>
    <mergeCell ref="A46:F46"/>
    <mergeCell ref="A47:F47"/>
    <mergeCell ref="A48:A49"/>
    <mergeCell ref="D48:D49"/>
    <mergeCell ref="E48:E49"/>
    <mergeCell ref="F48:F49"/>
  </mergeCells>
  <pageMargins left="0.55118110236220474" right="0.51181102362204722" top="0.74803149606299213" bottom="0.74803149606299213" header="0.31496062992125984" footer="0.31496062992125984"/>
  <pageSetup firstPageNumber="7" orientation="landscape" useFirstPageNumber="1" verticalDpi="0" r:id="rId1"/>
  <headerFooter>
    <oddFooter>&amp;C&amp;"TH SarabunIT๙,ธรรมดา"&amp;16&amp;P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3"/>
  <sheetViews>
    <sheetView view="pageBreakPreview" topLeftCell="A4" zoomScaleNormal="93" zoomScaleSheetLayoutView="100" workbookViewId="0">
      <selection activeCell="J6" sqref="J6"/>
    </sheetView>
  </sheetViews>
  <sheetFormatPr defaultRowHeight="14.25"/>
  <cols>
    <col min="1" max="1" width="3.75" customWidth="1"/>
    <col min="2" max="2" width="23.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25">
      <c r="P1" s="11" t="s">
        <v>100</v>
      </c>
    </row>
    <row r="2" spans="1:18" s="4" customFormat="1" ht="20.2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4" customFormat="1" ht="20.25">
      <c r="A3" s="252" t="s">
        <v>414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4" customFormat="1" ht="20.25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4" customFormat="1" ht="20.25">
      <c r="A5" s="240" t="s">
        <v>101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8" s="4" customFormat="1" ht="20.25">
      <c r="A6" s="5"/>
      <c r="B6" s="1" t="s">
        <v>3</v>
      </c>
      <c r="C6" s="5"/>
      <c r="D6" s="5"/>
      <c r="E6" s="5"/>
      <c r="F6" s="5"/>
      <c r="G6" s="5"/>
      <c r="H6" s="5"/>
      <c r="I6" s="5"/>
      <c r="J6" s="5"/>
    </row>
    <row r="7" spans="1:18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s="4" customFormat="1" ht="39">
      <c r="A8" s="247" t="s">
        <v>25</v>
      </c>
      <c r="B8" s="249" t="s">
        <v>4</v>
      </c>
      <c r="C8" s="9" t="s">
        <v>5</v>
      </c>
      <c r="D8" s="251" t="s">
        <v>7</v>
      </c>
      <c r="E8" s="9" t="s">
        <v>8</v>
      </c>
      <c r="F8" s="251" t="s">
        <v>10</v>
      </c>
      <c r="G8" s="245" t="s">
        <v>11</v>
      </c>
      <c r="H8" s="245"/>
      <c r="I8" s="245"/>
      <c r="J8" s="245" t="s">
        <v>12</v>
      </c>
      <c r="K8" s="245"/>
      <c r="L8" s="245"/>
      <c r="M8" s="245"/>
      <c r="N8" s="245"/>
      <c r="O8" s="245"/>
      <c r="P8" s="245"/>
      <c r="Q8" s="245"/>
      <c r="R8" s="245"/>
    </row>
    <row r="9" spans="1:18" s="4" customFormat="1" ht="19.5">
      <c r="A9" s="248"/>
      <c r="B9" s="250"/>
      <c r="C9" s="12" t="s">
        <v>6</v>
      </c>
      <c r="D9" s="251"/>
      <c r="E9" s="10" t="s">
        <v>9</v>
      </c>
      <c r="F9" s="251"/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 t="s">
        <v>24</v>
      </c>
    </row>
    <row r="10" spans="1:18" ht="271.5" customHeight="1">
      <c r="A10" s="13">
        <v>1</v>
      </c>
      <c r="B10" s="185" t="s">
        <v>390</v>
      </c>
      <c r="C10" s="15" t="s">
        <v>391</v>
      </c>
      <c r="D10" s="198">
        <v>498600</v>
      </c>
      <c r="E10" s="199" t="s">
        <v>392</v>
      </c>
      <c r="F10" s="13" t="s">
        <v>26</v>
      </c>
      <c r="G10" s="8"/>
      <c r="H10" s="8"/>
      <c r="I10" s="8"/>
      <c r="J10" s="8"/>
      <c r="K10" s="8"/>
      <c r="L10" s="8"/>
      <c r="M10" s="8"/>
      <c r="N10" s="203"/>
      <c r="O10" s="8"/>
      <c r="P10" s="8"/>
      <c r="Q10" s="8"/>
      <c r="R10" s="8"/>
    </row>
    <row r="11" spans="1:18" ht="20.25">
      <c r="A11" s="1"/>
      <c r="B11" s="17"/>
      <c r="C11" s="18"/>
    </row>
    <row r="12" spans="1:18" ht="20.25">
      <c r="A12" s="3"/>
      <c r="B12" s="24"/>
      <c r="C12" s="20"/>
    </row>
    <row r="13" spans="1:18" ht="20.25">
      <c r="B13" s="19"/>
      <c r="C13" s="20"/>
    </row>
    <row r="14" spans="1:18" s="67" customFormat="1" ht="20.25">
      <c r="B14" s="68"/>
      <c r="C14" s="20"/>
    </row>
    <row r="15" spans="1:18" s="102" customFormat="1" ht="20.25">
      <c r="P15" s="101" t="s">
        <v>100</v>
      </c>
    </row>
    <row r="16" spans="1:18" s="102" customFormat="1" ht="20.25">
      <c r="A16" s="259" t="s">
        <v>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</row>
    <row r="17" spans="1:18" s="102" customFormat="1" ht="20.25">
      <c r="A17" s="252" t="s">
        <v>389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s="102" customFormat="1" ht="20.25">
      <c r="A18" s="259" t="s">
        <v>2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</row>
    <row r="19" spans="1:18" s="102" customFormat="1" ht="20.25">
      <c r="A19" s="253" t="s">
        <v>101</v>
      </c>
      <c r="B19" s="253"/>
      <c r="C19" s="253"/>
      <c r="D19" s="253"/>
      <c r="E19" s="253"/>
      <c r="F19" s="253"/>
      <c r="G19" s="253"/>
      <c r="H19" s="253"/>
      <c r="I19" s="253"/>
      <c r="J19" s="253"/>
      <c r="K19" s="101"/>
      <c r="L19" s="101"/>
      <c r="M19" s="101"/>
      <c r="N19" s="101"/>
      <c r="O19" s="101"/>
      <c r="P19" s="101"/>
      <c r="Q19" s="101"/>
      <c r="R19" s="101"/>
    </row>
    <row r="20" spans="1:18" s="102" customFormat="1" ht="20.25">
      <c r="A20" s="101"/>
      <c r="B20" s="195" t="s">
        <v>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1:18" s="102" customFormat="1" ht="15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8" s="102" customFormat="1" ht="39">
      <c r="A22" s="254" t="s">
        <v>25</v>
      </c>
      <c r="B22" s="256" t="s">
        <v>4</v>
      </c>
      <c r="C22" s="196" t="s">
        <v>5</v>
      </c>
      <c r="D22" s="258" t="s">
        <v>7</v>
      </c>
      <c r="E22" s="196" t="s">
        <v>8</v>
      </c>
      <c r="F22" s="258" t="s">
        <v>10</v>
      </c>
      <c r="G22" s="229" t="s">
        <v>11</v>
      </c>
      <c r="H22" s="229"/>
      <c r="I22" s="229"/>
      <c r="J22" s="229" t="s">
        <v>12</v>
      </c>
      <c r="K22" s="229"/>
      <c r="L22" s="229"/>
      <c r="M22" s="229"/>
      <c r="N22" s="229"/>
      <c r="O22" s="229"/>
      <c r="P22" s="229"/>
      <c r="Q22" s="229"/>
      <c r="R22" s="229"/>
    </row>
    <row r="23" spans="1:18" s="102" customFormat="1" ht="19.5">
      <c r="A23" s="255"/>
      <c r="B23" s="257"/>
      <c r="C23" s="117" t="s">
        <v>6</v>
      </c>
      <c r="D23" s="258"/>
      <c r="E23" s="197" t="s">
        <v>9</v>
      </c>
      <c r="F23" s="258"/>
      <c r="G23" s="118" t="s">
        <v>13</v>
      </c>
      <c r="H23" s="118" t="s">
        <v>14</v>
      </c>
      <c r="I23" s="118" t="s">
        <v>15</v>
      </c>
      <c r="J23" s="118" t="s">
        <v>16</v>
      </c>
      <c r="K23" s="118" t="s">
        <v>17</v>
      </c>
      <c r="L23" s="118" t="s">
        <v>18</v>
      </c>
      <c r="M23" s="118" t="s">
        <v>19</v>
      </c>
      <c r="N23" s="118" t="s">
        <v>20</v>
      </c>
      <c r="O23" s="118" t="s">
        <v>21</v>
      </c>
      <c r="P23" s="118" t="s">
        <v>22</v>
      </c>
      <c r="Q23" s="118" t="s">
        <v>23</v>
      </c>
      <c r="R23" s="118" t="s">
        <v>24</v>
      </c>
    </row>
    <row r="24" spans="1:18" s="102" customFormat="1" ht="251.25" customHeight="1">
      <c r="A24" s="85">
        <v>2</v>
      </c>
      <c r="B24" s="15" t="s">
        <v>393</v>
      </c>
      <c r="C24" s="90" t="s">
        <v>394</v>
      </c>
      <c r="D24" s="200">
        <v>499000</v>
      </c>
      <c r="E24" s="201" t="s">
        <v>395</v>
      </c>
      <c r="F24" s="85" t="s">
        <v>26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60" customFormat="1" ht="15"/>
    <row r="26" spans="1:18" s="160" customFormat="1" ht="15"/>
    <row r="27" spans="1:18" s="160" customFormat="1" ht="15"/>
    <row r="28" spans="1:18" s="160" customFormat="1" ht="20.25">
      <c r="E28" s="161"/>
    </row>
    <row r="29" spans="1:18" s="160" customFormat="1" ht="2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1" t="s">
        <v>100</v>
      </c>
      <c r="Q29" s="102"/>
      <c r="R29" s="102"/>
    </row>
    <row r="30" spans="1:18" s="160" customFormat="1" ht="20.25">
      <c r="A30" s="259" t="s">
        <v>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</row>
    <row r="31" spans="1:18" s="160" customFormat="1" ht="20.25">
      <c r="A31" s="252" t="s">
        <v>389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s="160" customFormat="1" ht="20.25">
      <c r="A32" s="259" t="s">
        <v>2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</row>
    <row r="33" spans="1:18" s="160" customFormat="1" ht="20.25">
      <c r="A33" s="253" t="s">
        <v>101</v>
      </c>
      <c r="B33" s="253"/>
      <c r="C33" s="253"/>
      <c r="D33" s="253"/>
      <c r="E33" s="253"/>
      <c r="F33" s="253"/>
      <c r="G33" s="253"/>
      <c r="H33" s="253"/>
      <c r="I33" s="253"/>
      <c r="J33" s="253"/>
      <c r="K33" s="101"/>
      <c r="L33" s="101"/>
      <c r="M33" s="101"/>
      <c r="N33" s="101"/>
      <c r="O33" s="101"/>
      <c r="P33" s="101"/>
      <c r="Q33" s="101"/>
      <c r="R33" s="101"/>
    </row>
    <row r="34" spans="1:18" s="160" customFormat="1" ht="20.25">
      <c r="A34" s="101"/>
      <c r="B34" s="195" t="s">
        <v>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160" customFormat="1" ht="1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02"/>
      <c r="L35" s="102"/>
      <c r="M35" s="102"/>
      <c r="N35" s="102"/>
      <c r="O35" s="102"/>
      <c r="P35" s="102"/>
      <c r="Q35" s="102"/>
      <c r="R35" s="102"/>
    </row>
    <row r="36" spans="1:18" s="160" customFormat="1" ht="39" customHeight="1">
      <c r="A36" s="254" t="s">
        <v>25</v>
      </c>
      <c r="B36" s="254" t="s">
        <v>4</v>
      </c>
      <c r="C36" s="196" t="s">
        <v>5</v>
      </c>
      <c r="D36" s="254" t="s">
        <v>7</v>
      </c>
      <c r="E36" s="196" t="s">
        <v>8</v>
      </c>
      <c r="F36" s="254" t="s">
        <v>10</v>
      </c>
      <c r="G36" s="260" t="s">
        <v>11</v>
      </c>
      <c r="H36" s="261"/>
      <c r="I36" s="262"/>
      <c r="J36" s="260" t="s">
        <v>12</v>
      </c>
      <c r="K36" s="261"/>
      <c r="L36" s="261"/>
      <c r="M36" s="261"/>
      <c r="N36" s="261"/>
      <c r="O36" s="261"/>
      <c r="P36" s="261"/>
      <c r="Q36" s="261"/>
      <c r="R36" s="262"/>
    </row>
    <row r="37" spans="1:18" s="160" customFormat="1" ht="19.5">
      <c r="A37" s="255"/>
      <c r="B37" s="255"/>
      <c r="C37" s="117" t="s">
        <v>6</v>
      </c>
      <c r="D37" s="255"/>
      <c r="E37" s="197" t="s">
        <v>9</v>
      </c>
      <c r="F37" s="255"/>
      <c r="G37" s="118" t="s">
        <v>13</v>
      </c>
      <c r="H37" s="118" t="s">
        <v>14</v>
      </c>
      <c r="I37" s="118" t="s">
        <v>15</v>
      </c>
      <c r="J37" s="118" t="s">
        <v>16</v>
      </c>
      <c r="K37" s="118" t="s">
        <v>17</v>
      </c>
      <c r="L37" s="118" t="s">
        <v>18</v>
      </c>
      <c r="M37" s="118" t="s">
        <v>19</v>
      </c>
      <c r="N37" s="118" t="s">
        <v>20</v>
      </c>
      <c r="O37" s="118" t="s">
        <v>21</v>
      </c>
      <c r="P37" s="118" t="s">
        <v>22</v>
      </c>
      <c r="Q37" s="118" t="s">
        <v>23</v>
      </c>
      <c r="R37" s="118" t="s">
        <v>24</v>
      </c>
    </row>
    <row r="38" spans="1:18" s="160" customFormat="1" ht="225" customHeight="1">
      <c r="A38" s="85">
        <v>3</v>
      </c>
      <c r="B38" s="15" t="s">
        <v>396</v>
      </c>
      <c r="C38" s="90" t="s">
        <v>397</v>
      </c>
      <c r="D38" s="200">
        <v>499000</v>
      </c>
      <c r="E38" s="85" t="s">
        <v>398</v>
      </c>
      <c r="F38" s="85" t="s">
        <v>26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</row>
    <row r="39" spans="1:18" s="160" customFormat="1" ht="15"/>
    <row r="40" spans="1:18" s="160" customFormat="1" ht="15"/>
    <row r="41" spans="1:18" s="160" customFormat="1" ht="15"/>
    <row r="42" spans="1:18" s="160" customFormat="1" ht="15"/>
    <row r="43" spans="1:18" s="160" customFormat="1" ht="15"/>
    <row r="44" spans="1:18" s="160" customFormat="1" ht="15"/>
    <row r="45" spans="1:18" s="160" customFormat="1" ht="20.25">
      <c r="E45" s="161"/>
    </row>
    <row r="46" spans="1:18" s="102" customFormat="1" ht="20.25">
      <c r="P46" s="101" t="s">
        <v>100</v>
      </c>
    </row>
    <row r="47" spans="1:18" s="102" customFormat="1" ht="20.25">
      <c r="A47" s="259" t="s">
        <v>0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</row>
    <row r="48" spans="1:18" s="102" customFormat="1" ht="20.25">
      <c r="A48" s="252" t="s">
        <v>389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1:18" s="102" customFormat="1" ht="20.25">
      <c r="A49" s="259" t="s">
        <v>2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</row>
    <row r="50" spans="1:18" s="102" customFormat="1" ht="20.25">
      <c r="A50" s="253" t="s">
        <v>101</v>
      </c>
      <c r="B50" s="253"/>
      <c r="C50" s="253"/>
      <c r="D50" s="253"/>
      <c r="E50" s="253"/>
      <c r="F50" s="253"/>
      <c r="G50" s="253"/>
      <c r="H50" s="253"/>
      <c r="I50" s="253"/>
      <c r="J50" s="253"/>
      <c r="K50" s="101"/>
      <c r="L50" s="101"/>
      <c r="M50" s="101"/>
      <c r="N50" s="101"/>
      <c r="O50" s="101"/>
      <c r="P50" s="101"/>
      <c r="Q50" s="101"/>
      <c r="R50" s="101"/>
    </row>
    <row r="51" spans="1:18" s="102" customFormat="1" ht="20.25">
      <c r="A51" s="101"/>
      <c r="B51" s="204" t="s">
        <v>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s="102" customFormat="1" ht="15">
      <c r="A52" s="122"/>
      <c r="B52" s="122"/>
      <c r="C52" s="122"/>
      <c r="D52" s="122"/>
      <c r="E52" s="122"/>
      <c r="F52" s="122"/>
      <c r="G52" s="122"/>
      <c r="H52" s="122"/>
      <c r="I52" s="122"/>
      <c r="J52" s="122"/>
    </row>
    <row r="53" spans="1:18" s="102" customFormat="1" ht="39">
      <c r="A53" s="254" t="s">
        <v>25</v>
      </c>
      <c r="B53" s="256" t="s">
        <v>4</v>
      </c>
      <c r="C53" s="205" t="s">
        <v>5</v>
      </c>
      <c r="D53" s="258" t="s">
        <v>7</v>
      </c>
      <c r="E53" s="205" t="s">
        <v>8</v>
      </c>
      <c r="F53" s="258" t="s">
        <v>10</v>
      </c>
      <c r="G53" s="229" t="s">
        <v>11</v>
      </c>
      <c r="H53" s="229"/>
      <c r="I53" s="229"/>
      <c r="J53" s="229" t="s">
        <v>12</v>
      </c>
      <c r="K53" s="229"/>
      <c r="L53" s="229"/>
      <c r="M53" s="229"/>
      <c r="N53" s="229"/>
      <c r="O53" s="229"/>
      <c r="P53" s="229"/>
      <c r="Q53" s="229"/>
      <c r="R53" s="229"/>
    </row>
    <row r="54" spans="1:18" s="102" customFormat="1" ht="19.5">
      <c r="A54" s="255"/>
      <c r="B54" s="257"/>
      <c r="C54" s="206" t="s">
        <v>6</v>
      </c>
      <c r="D54" s="258"/>
      <c r="E54" s="206" t="s">
        <v>9</v>
      </c>
      <c r="F54" s="258"/>
      <c r="G54" s="118" t="s">
        <v>13</v>
      </c>
      <c r="H54" s="118" t="s">
        <v>14</v>
      </c>
      <c r="I54" s="118" t="s">
        <v>15</v>
      </c>
      <c r="J54" s="118" t="s">
        <v>16</v>
      </c>
      <c r="K54" s="118" t="s">
        <v>17</v>
      </c>
      <c r="L54" s="118" t="s">
        <v>18</v>
      </c>
      <c r="M54" s="118" t="s">
        <v>19</v>
      </c>
      <c r="N54" s="118" t="s">
        <v>20</v>
      </c>
      <c r="O54" s="118" t="s">
        <v>21</v>
      </c>
      <c r="P54" s="118" t="s">
        <v>22</v>
      </c>
      <c r="Q54" s="118" t="s">
        <v>23</v>
      </c>
      <c r="R54" s="118" t="s">
        <v>24</v>
      </c>
    </row>
    <row r="55" spans="1:18" s="211" customFormat="1" ht="236.25" customHeight="1">
      <c r="A55" s="104">
        <v>4</v>
      </c>
      <c r="B55" s="90" t="s">
        <v>399</v>
      </c>
      <c r="C55" s="90" t="s">
        <v>400</v>
      </c>
      <c r="D55" s="210">
        <v>407000</v>
      </c>
      <c r="E55" s="85" t="s">
        <v>401</v>
      </c>
      <c r="F55" s="104" t="s">
        <v>26</v>
      </c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1:18" s="102" customFormat="1" ht="15"/>
    <row r="57" spans="1:18" s="102" customFormat="1" ht="15"/>
    <row r="58" spans="1:18" s="102" customFormat="1" ht="15"/>
    <row r="59" spans="1:18" s="102" customFormat="1" ht="20.25">
      <c r="E59" s="101"/>
    </row>
    <row r="60" spans="1:18" s="102" customFormat="1" ht="20.25">
      <c r="E60" s="101"/>
    </row>
    <row r="61" spans="1:18" s="102" customFormat="1" ht="20.25">
      <c r="E61" s="101"/>
    </row>
    <row r="62" spans="1:18" s="102" customFormat="1" ht="20.25">
      <c r="P62" s="101" t="s">
        <v>100</v>
      </c>
    </row>
    <row r="63" spans="1:18" s="102" customFormat="1" ht="20.25">
      <c r="A63" s="259" t="s">
        <v>0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</row>
    <row r="64" spans="1:18" s="102" customFormat="1" ht="20.25">
      <c r="A64" s="252" t="s">
        <v>389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</row>
    <row r="65" spans="1:18" s="102" customFormat="1" ht="20.25">
      <c r="A65" s="259" t="s">
        <v>2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</row>
    <row r="66" spans="1:18" s="102" customFormat="1" ht="20.25">
      <c r="A66" s="253" t="s">
        <v>101</v>
      </c>
      <c r="B66" s="253"/>
      <c r="C66" s="253"/>
      <c r="D66" s="253"/>
      <c r="E66" s="253"/>
      <c r="F66" s="253"/>
      <c r="G66" s="253"/>
      <c r="H66" s="253"/>
      <c r="I66" s="253"/>
      <c r="J66" s="253"/>
      <c r="K66" s="101"/>
      <c r="L66" s="101"/>
      <c r="M66" s="101"/>
      <c r="N66" s="101"/>
      <c r="O66" s="101"/>
      <c r="P66" s="101"/>
      <c r="Q66" s="101"/>
      <c r="R66" s="101"/>
    </row>
    <row r="67" spans="1:18" s="102" customFormat="1" ht="20.25">
      <c r="A67" s="101"/>
      <c r="B67" s="204" t="s">
        <v>3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1:18" s="102" customFormat="1" ht="15">
      <c r="A68" s="122"/>
      <c r="B68" s="122"/>
      <c r="C68" s="122"/>
      <c r="D68" s="122"/>
      <c r="E68" s="122"/>
      <c r="F68" s="122"/>
      <c r="G68" s="122"/>
      <c r="H68" s="122"/>
      <c r="I68" s="122"/>
      <c r="J68" s="122"/>
    </row>
    <row r="69" spans="1:18" s="102" customFormat="1" ht="39">
      <c r="A69" s="254" t="s">
        <v>25</v>
      </c>
      <c r="B69" s="256" t="s">
        <v>4</v>
      </c>
      <c r="C69" s="205" t="s">
        <v>5</v>
      </c>
      <c r="D69" s="258" t="s">
        <v>7</v>
      </c>
      <c r="E69" s="205" t="s">
        <v>8</v>
      </c>
      <c r="F69" s="258" t="s">
        <v>10</v>
      </c>
      <c r="G69" s="229" t="s">
        <v>11</v>
      </c>
      <c r="H69" s="229"/>
      <c r="I69" s="229"/>
      <c r="J69" s="229" t="s">
        <v>12</v>
      </c>
      <c r="K69" s="229"/>
      <c r="L69" s="229"/>
      <c r="M69" s="229"/>
      <c r="N69" s="229"/>
      <c r="O69" s="229"/>
      <c r="P69" s="229"/>
      <c r="Q69" s="229"/>
      <c r="R69" s="229"/>
    </row>
    <row r="70" spans="1:18" s="102" customFormat="1" ht="19.5">
      <c r="A70" s="255"/>
      <c r="B70" s="257"/>
      <c r="C70" s="206" t="s">
        <v>6</v>
      </c>
      <c r="D70" s="258"/>
      <c r="E70" s="206" t="s">
        <v>9</v>
      </c>
      <c r="F70" s="258"/>
      <c r="G70" s="118" t="s">
        <v>13</v>
      </c>
      <c r="H70" s="118" t="s">
        <v>14</v>
      </c>
      <c r="I70" s="118" t="s">
        <v>15</v>
      </c>
      <c r="J70" s="118" t="s">
        <v>16</v>
      </c>
      <c r="K70" s="118" t="s">
        <v>17</v>
      </c>
      <c r="L70" s="118" t="s">
        <v>18</v>
      </c>
      <c r="M70" s="118" t="s">
        <v>19</v>
      </c>
      <c r="N70" s="118" t="s">
        <v>20</v>
      </c>
      <c r="O70" s="118" t="s">
        <v>21</v>
      </c>
      <c r="P70" s="118" t="s">
        <v>22</v>
      </c>
      <c r="Q70" s="118" t="s">
        <v>23</v>
      </c>
      <c r="R70" s="118" t="s">
        <v>24</v>
      </c>
    </row>
    <row r="71" spans="1:18" s="102" customFormat="1" ht="268.5" customHeight="1">
      <c r="A71" s="104">
        <v>5</v>
      </c>
      <c r="B71" s="90" t="s">
        <v>402</v>
      </c>
      <c r="C71" s="90" t="s">
        <v>403</v>
      </c>
      <c r="D71" s="210">
        <v>190000</v>
      </c>
      <c r="E71" s="85" t="s">
        <v>404</v>
      </c>
      <c r="F71" s="104" t="s">
        <v>26</v>
      </c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</row>
    <row r="72" spans="1:18" s="102" customFormat="1" ht="15"/>
    <row r="73" spans="1:18" s="102" customFormat="1" ht="15"/>
    <row r="74" spans="1:18" s="102" customFormat="1" ht="15"/>
    <row r="75" spans="1:18" s="102" customFormat="1" ht="20.25">
      <c r="E75" s="101"/>
    </row>
    <row r="76" spans="1:18" s="102" customFormat="1" ht="15"/>
    <row r="77" spans="1:18" s="102" customFormat="1" ht="15"/>
    <row r="78" spans="1:18" s="102" customFormat="1" ht="20.25">
      <c r="P78" s="101" t="s">
        <v>100</v>
      </c>
    </row>
    <row r="79" spans="1:18" s="102" customFormat="1" ht="20.25">
      <c r="A79" s="259" t="s">
        <v>0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</row>
    <row r="80" spans="1:18" s="102" customFormat="1" ht="20.25">
      <c r="A80" s="252" t="s">
        <v>389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</row>
    <row r="81" spans="1:18" s="102" customFormat="1" ht="20.25">
      <c r="A81" s="259" t="s">
        <v>2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</row>
    <row r="82" spans="1:18" s="102" customFormat="1" ht="20.25">
      <c r="A82" s="253" t="s">
        <v>101</v>
      </c>
      <c r="B82" s="253"/>
      <c r="C82" s="253"/>
      <c r="D82" s="253"/>
      <c r="E82" s="253"/>
      <c r="F82" s="253"/>
      <c r="G82" s="253"/>
      <c r="H82" s="253"/>
      <c r="I82" s="253"/>
      <c r="J82" s="253"/>
      <c r="K82" s="101"/>
      <c r="L82" s="101"/>
      <c r="M82" s="101"/>
      <c r="N82" s="101"/>
      <c r="O82" s="101"/>
      <c r="P82" s="101"/>
      <c r="Q82" s="101"/>
      <c r="R82" s="101"/>
    </row>
    <row r="83" spans="1:18" s="102" customFormat="1" ht="20.25">
      <c r="A83" s="101"/>
      <c r="B83" s="204" t="s">
        <v>3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1:18" s="102" customFormat="1" ht="39">
      <c r="A84" s="254" t="s">
        <v>25</v>
      </c>
      <c r="B84" s="256" t="s">
        <v>4</v>
      </c>
      <c r="C84" s="205" t="s">
        <v>5</v>
      </c>
      <c r="D84" s="258" t="s">
        <v>7</v>
      </c>
      <c r="E84" s="205" t="s">
        <v>8</v>
      </c>
      <c r="F84" s="258" t="s">
        <v>10</v>
      </c>
      <c r="G84" s="229" t="s">
        <v>11</v>
      </c>
      <c r="H84" s="229"/>
      <c r="I84" s="229"/>
      <c r="J84" s="229" t="s">
        <v>12</v>
      </c>
      <c r="K84" s="229"/>
      <c r="L84" s="229"/>
      <c r="M84" s="229"/>
      <c r="N84" s="229"/>
      <c r="O84" s="229"/>
      <c r="P84" s="229"/>
      <c r="Q84" s="229"/>
      <c r="R84" s="229"/>
    </row>
    <row r="85" spans="1:18" s="102" customFormat="1" ht="19.5">
      <c r="A85" s="255"/>
      <c r="B85" s="257"/>
      <c r="C85" s="206" t="s">
        <v>6</v>
      </c>
      <c r="D85" s="258"/>
      <c r="E85" s="206" t="s">
        <v>9</v>
      </c>
      <c r="F85" s="258"/>
      <c r="G85" s="118" t="s">
        <v>13</v>
      </c>
      <c r="H85" s="118" t="s">
        <v>14</v>
      </c>
      <c r="I85" s="118" t="s">
        <v>15</v>
      </c>
      <c r="J85" s="118" t="s">
        <v>16</v>
      </c>
      <c r="K85" s="118" t="s">
        <v>17</v>
      </c>
      <c r="L85" s="118" t="s">
        <v>18</v>
      </c>
      <c r="M85" s="118" t="s">
        <v>19</v>
      </c>
      <c r="N85" s="118" t="s">
        <v>20</v>
      </c>
      <c r="O85" s="118" t="s">
        <v>21</v>
      </c>
      <c r="P85" s="118" t="s">
        <v>22</v>
      </c>
      <c r="Q85" s="118" t="s">
        <v>23</v>
      </c>
      <c r="R85" s="118" t="s">
        <v>24</v>
      </c>
    </row>
    <row r="86" spans="1:18" s="102" customFormat="1" ht="233.25" customHeight="1">
      <c r="A86" s="104">
        <v>6</v>
      </c>
      <c r="B86" s="90" t="s">
        <v>405</v>
      </c>
      <c r="C86" s="90" t="s">
        <v>406</v>
      </c>
      <c r="D86" s="210">
        <v>88900</v>
      </c>
      <c r="E86" s="85" t="s">
        <v>404</v>
      </c>
      <c r="F86" s="104" t="s">
        <v>26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</row>
    <row r="87" spans="1:18" s="102" customFormat="1" ht="20.100000000000001" customHeight="1">
      <c r="A87" s="212"/>
      <c r="B87" s="105"/>
      <c r="C87" s="105"/>
      <c r="D87" s="213"/>
      <c r="E87" s="108"/>
      <c r="F87" s="108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</row>
    <row r="88" spans="1:18" s="102" customFormat="1" ht="20.100000000000001" customHeight="1">
      <c r="A88" s="212"/>
      <c r="B88" s="105"/>
      <c r="C88" s="105"/>
      <c r="D88" s="213"/>
      <c r="E88" s="108"/>
      <c r="F88" s="108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</row>
    <row r="89" spans="1:18" s="102" customFormat="1" ht="20.100000000000001" customHeight="1">
      <c r="A89" s="212"/>
      <c r="B89" s="105"/>
      <c r="C89" s="105"/>
      <c r="D89" s="213"/>
      <c r="E89" s="108"/>
      <c r="F89" s="108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</row>
    <row r="90" spans="1:18" s="102" customFormat="1" ht="20.100000000000001" customHeight="1">
      <c r="A90" s="212"/>
      <c r="B90" s="105"/>
      <c r="C90" s="105"/>
      <c r="D90" s="213"/>
      <c r="E90" s="108"/>
      <c r="F90" s="108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</row>
    <row r="91" spans="1:18" s="102" customFormat="1" ht="20.100000000000001" customHeight="1">
      <c r="A91" s="212"/>
      <c r="B91" s="105"/>
      <c r="C91" s="105"/>
      <c r="D91" s="213"/>
      <c r="E91" s="108"/>
      <c r="F91" s="108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</row>
    <row r="92" spans="1:18" s="102" customFormat="1" ht="20.25">
      <c r="P92" s="101" t="s">
        <v>100</v>
      </c>
    </row>
    <row r="93" spans="1:18" s="102" customFormat="1" ht="20.25">
      <c r="A93" s="259" t="s">
        <v>0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</row>
    <row r="94" spans="1:18" s="102" customFormat="1" ht="20.25">
      <c r="A94" s="252" t="s">
        <v>389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</row>
    <row r="95" spans="1:18" s="102" customFormat="1" ht="20.25">
      <c r="A95" s="259" t="s">
        <v>2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</row>
    <row r="96" spans="1:18" s="102" customFormat="1" ht="20.25">
      <c r="A96" s="253" t="s">
        <v>101</v>
      </c>
      <c r="B96" s="253"/>
      <c r="C96" s="253"/>
      <c r="D96" s="253"/>
      <c r="E96" s="253"/>
      <c r="F96" s="253"/>
      <c r="G96" s="253"/>
      <c r="H96" s="253"/>
      <c r="I96" s="253"/>
      <c r="J96" s="253"/>
      <c r="K96" s="101"/>
      <c r="L96" s="101"/>
      <c r="M96" s="101"/>
      <c r="N96" s="101"/>
      <c r="O96" s="101"/>
      <c r="P96" s="101"/>
      <c r="Q96" s="101"/>
      <c r="R96" s="101"/>
    </row>
    <row r="97" spans="1:18" s="102" customFormat="1" ht="20.25">
      <c r="A97" s="101"/>
      <c r="B97" s="204" t="s">
        <v>3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1:18" s="102" customFormat="1" ht="39" customHeight="1">
      <c r="A98" s="254" t="s">
        <v>25</v>
      </c>
      <c r="B98" s="254" t="s">
        <v>4</v>
      </c>
      <c r="C98" s="205" t="s">
        <v>5</v>
      </c>
      <c r="D98" s="254" t="s">
        <v>7</v>
      </c>
      <c r="E98" s="205" t="s">
        <v>8</v>
      </c>
      <c r="F98" s="254" t="s">
        <v>10</v>
      </c>
      <c r="G98" s="260" t="s">
        <v>11</v>
      </c>
      <c r="H98" s="261"/>
      <c r="I98" s="262"/>
      <c r="J98" s="260" t="s">
        <v>12</v>
      </c>
      <c r="K98" s="261"/>
      <c r="L98" s="261"/>
      <c r="M98" s="261"/>
      <c r="N98" s="261"/>
      <c r="O98" s="261"/>
      <c r="P98" s="261"/>
      <c r="Q98" s="261"/>
      <c r="R98" s="262"/>
    </row>
    <row r="99" spans="1:18" s="102" customFormat="1" ht="19.5">
      <c r="A99" s="255"/>
      <c r="B99" s="255"/>
      <c r="C99" s="206" t="s">
        <v>6</v>
      </c>
      <c r="D99" s="255"/>
      <c r="E99" s="206" t="s">
        <v>9</v>
      </c>
      <c r="F99" s="255"/>
      <c r="G99" s="118" t="s">
        <v>13</v>
      </c>
      <c r="H99" s="118" t="s">
        <v>14</v>
      </c>
      <c r="I99" s="118" t="s">
        <v>15</v>
      </c>
      <c r="J99" s="118" t="s">
        <v>16</v>
      </c>
      <c r="K99" s="118" t="s">
        <v>17</v>
      </c>
      <c r="L99" s="118" t="s">
        <v>18</v>
      </c>
      <c r="M99" s="118" t="s">
        <v>19</v>
      </c>
      <c r="N99" s="118" t="s">
        <v>20</v>
      </c>
      <c r="O99" s="118" t="s">
        <v>21</v>
      </c>
      <c r="P99" s="118" t="s">
        <v>22</v>
      </c>
      <c r="Q99" s="118" t="s">
        <v>23</v>
      </c>
      <c r="R99" s="118" t="s">
        <v>24</v>
      </c>
    </row>
    <row r="100" spans="1:18" s="102" customFormat="1" ht="243" customHeight="1">
      <c r="A100" s="104">
        <v>7</v>
      </c>
      <c r="B100" s="90" t="s">
        <v>407</v>
      </c>
      <c r="C100" s="90" t="s">
        <v>408</v>
      </c>
      <c r="D100" s="210">
        <v>79500</v>
      </c>
      <c r="E100" s="85" t="s">
        <v>409</v>
      </c>
      <c r="F100" s="104" t="s">
        <v>26</v>
      </c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1:18" s="102" customFormat="1" ht="15"/>
    <row r="102" spans="1:18" s="102" customFormat="1" ht="15"/>
    <row r="103" spans="1:18" s="102" customFormat="1" ht="15"/>
    <row r="104" spans="1:18" s="102" customFormat="1" ht="15"/>
    <row r="105" spans="1:18" s="102" customFormat="1" ht="20.25">
      <c r="E105" s="101"/>
    </row>
    <row r="106" spans="1:18" s="102" customFormat="1" ht="15"/>
    <row r="107" spans="1:18" s="102" customFormat="1" ht="15"/>
    <row r="108" spans="1:18" s="102" customFormat="1" ht="20.25">
      <c r="P108" s="101" t="s">
        <v>100</v>
      </c>
    </row>
    <row r="109" spans="1:18" s="102" customFormat="1" ht="20.25">
      <c r="A109" s="259" t="s">
        <v>0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</row>
    <row r="110" spans="1:18" s="102" customFormat="1" ht="20.25">
      <c r="A110" s="252" t="s">
        <v>389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1:18" s="102" customFormat="1" ht="20.25">
      <c r="A111" s="259" t="s">
        <v>2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</row>
    <row r="112" spans="1:18" s="102" customFormat="1" ht="20.25">
      <c r="A112" s="253" t="s">
        <v>101</v>
      </c>
      <c r="B112" s="253"/>
      <c r="C112" s="253"/>
      <c r="D112" s="253"/>
      <c r="E112" s="253"/>
      <c r="F112" s="253"/>
      <c r="G112" s="253"/>
      <c r="H112" s="253"/>
      <c r="I112" s="253"/>
      <c r="J112" s="253"/>
      <c r="K112" s="101"/>
      <c r="L112" s="101"/>
      <c r="M112" s="101"/>
      <c r="N112" s="101"/>
      <c r="O112" s="101"/>
      <c r="P112" s="101"/>
      <c r="Q112" s="101"/>
      <c r="R112" s="101"/>
    </row>
    <row r="113" spans="1:18" s="102" customFormat="1" ht="20.25">
      <c r="A113" s="101"/>
      <c r="B113" s="204" t="s">
        <v>3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1:18" s="102" customFormat="1" ht="39">
      <c r="A114" s="254" t="s">
        <v>25</v>
      </c>
      <c r="B114" s="256" t="s">
        <v>4</v>
      </c>
      <c r="C114" s="205" t="s">
        <v>5</v>
      </c>
      <c r="D114" s="258" t="s">
        <v>7</v>
      </c>
      <c r="E114" s="205" t="s">
        <v>8</v>
      </c>
      <c r="F114" s="258" t="s">
        <v>10</v>
      </c>
      <c r="G114" s="229" t="s">
        <v>11</v>
      </c>
      <c r="H114" s="229"/>
      <c r="I114" s="229"/>
      <c r="J114" s="229" t="s">
        <v>12</v>
      </c>
      <c r="K114" s="229"/>
      <c r="L114" s="229"/>
      <c r="M114" s="229"/>
      <c r="N114" s="229"/>
      <c r="O114" s="229"/>
      <c r="P114" s="229"/>
      <c r="Q114" s="229"/>
      <c r="R114" s="229"/>
    </row>
    <row r="115" spans="1:18" s="102" customFormat="1" ht="19.5">
      <c r="A115" s="255"/>
      <c r="B115" s="257"/>
      <c r="C115" s="206" t="s">
        <v>6</v>
      </c>
      <c r="D115" s="258"/>
      <c r="E115" s="206" t="s">
        <v>9</v>
      </c>
      <c r="F115" s="258"/>
      <c r="G115" s="118" t="s">
        <v>13</v>
      </c>
      <c r="H115" s="118" t="s">
        <v>14</v>
      </c>
      <c r="I115" s="118" t="s">
        <v>15</v>
      </c>
      <c r="J115" s="118" t="s">
        <v>16</v>
      </c>
      <c r="K115" s="118" t="s">
        <v>17</v>
      </c>
      <c r="L115" s="118" t="s">
        <v>18</v>
      </c>
      <c r="M115" s="118" t="s">
        <v>19</v>
      </c>
      <c r="N115" s="118" t="s">
        <v>20</v>
      </c>
      <c r="O115" s="118" t="s">
        <v>21</v>
      </c>
      <c r="P115" s="118" t="s">
        <v>22</v>
      </c>
      <c r="Q115" s="118" t="s">
        <v>23</v>
      </c>
      <c r="R115" s="118" t="s">
        <v>24</v>
      </c>
    </row>
    <row r="116" spans="1:18" s="102" customFormat="1" ht="283.5">
      <c r="A116" s="104">
        <v>8</v>
      </c>
      <c r="B116" s="90" t="s">
        <v>410</v>
      </c>
      <c r="C116" s="90" t="s">
        <v>411</v>
      </c>
      <c r="D116" s="210">
        <v>131500</v>
      </c>
      <c r="E116" s="85" t="s">
        <v>409</v>
      </c>
      <c r="F116" s="104" t="s">
        <v>26</v>
      </c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1:18" s="102" customFormat="1" ht="15"/>
    <row r="118" spans="1:18" s="102" customFormat="1" ht="15"/>
    <row r="119" spans="1:18" s="102" customFormat="1" ht="15"/>
    <row r="120" spans="1:18" s="102" customFormat="1" ht="15"/>
    <row r="121" spans="1:18" s="102" customFormat="1" ht="15"/>
    <row r="122" spans="1:18" s="102" customFormat="1" ht="15"/>
    <row r="123" spans="1:18" s="102" customFormat="1" ht="20.25">
      <c r="P123" s="101" t="s">
        <v>100</v>
      </c>
    </row>
    <row r="124" spans="1:18" s="102" customFormat="1" ht="20.25">
      <c r="A124" s="259" t="s">
        <v>0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</row>
    <row r="125" spans="1:18" s="102" customFormat="1" ht="20.25">
      <c r="A125" s="252" t="s">
        <v>389</v>
      </c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</row>
    <row r="126" spans="1:18" s="102" customFormat="1" ht="20.25">
      <c r="A126" s="259" t="s">
        <v>2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</row>
    <row r="127" spans="1:18" s="102" customFormat="1" ht="20.25">
      <c r="A127" s="253" t="s">
        <v>101</v>
      </c>
      <c r="B127" s="253"/>
      <c r="C127" s="253"/>
      <c r="D127" s="253"/>
      <c r="E127" s="253"/>
      <c r="F127" s="253"/>
      <c r="G127" s="253"/>
      <c r="H127" s="253"/>
      <c r="I127" s="253"/>
      <c r="J127" s="253"/>
      <c r="K127" s="101"/>
      <c r="L127" s="101"/>
      <c r="M127" s="101"/>
      <c r="N127" s="101"/>
      <c r="O127" s="101"/>
      <c r="P127" s="101"/>
      <c r="Q127" s="101"/>
      <c r="R127" s="101"/>
    </row>
    <row r="128" spans="1:18" s="102" customFormat="1" ht="20.25">
      <c r="A128" s="101"/>
      <c r="B128" s="204" t="s">
        <v>3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1:18" s="102" customFormat="1" ht="39">
      <c r="A129" s="254" t="s">
        <v>25</v>
      </c>
      <c r="B129" s="256" t="s">
        <v>4</v>
      </c>
      <c r="C129" s="205" t="s">
        <v>5</v>
      </c>
      <c r="D129" s="258" t="s">
        <v>7</v>
      </c>
      <c r="E129" s="205" t="s">
        <v>8</v>
      </c>
      <c r="F129" s="258" t="s">
        <v>10</v>
      </c>
      <c r="G129" s="229" t="s">
        <v>11</v>
      </c>
      <c r="H129" s="229"/>
      <c r="I129" s="229"/>
      <c r="J129" s="229" t="s">
        <v>12</v>
      </c>
      <c r="K129" s="229"/>
      <c r="L129" s="229"/>
      <c r="M129" s="229"/>
      <c r="N129" s="229"/>
      <c r="O129" s="229"/>
      <c r="P129" s="229"/>
      <c r="Q129" s="229"/>
      <c r="R129" s="229"/>
    </row>
    <row r="130" spans="1:18" s="102" customFormat="1" ht="19.5">
      <c r="A130" s="255"/>
      <c r="B130" s="257"/>
      <c r="C130" s="206" t="s">
        <v>6</v>
      </c>
      <c r="D130" s="258"/>
      <c r="E130" s="206" t="s">
        <v>9</v>
      </c>
      <c r="F130" s="258"/>
      <c r="G130" s="118" t="s">
        <v>13</v>
      </c>
      <c r="H130" s="118" t="s">
        <v>14</v>
      </c>
      <c r="I130" s="118" t="s">
        <v>15</v>
      </c>
      <c r="J130" s="118" t="s">
        <v>16</v>
      </c>
      <c r="K130" s="118" t="s">
        <v>17</v>
      </c>
      <c r="L130" s="118" t="s">
        <v>18</v>
      </c>
      <c r="M130" s="118" t="s">
        <v>19</v>
      </c>
      <c r="N130" s="118" t="s">
        <v>20</v>
      </c>
      <c r="O130" s="118" t="s">
        <v>21</v>
      </c>
      <c r="P130" s="118" t="s">
        <v>22</v>
      </c>
      <c r="Q130" s="118" t="s">
        <v>23</v>
      </c>
      <c r="R130" s="118" t="s">
        <v>24</v>
      </c>
    </row>
    <row r="131" spans="1:18" s="102" customFormat="1" ht="256.5" customHeight="1">
      <c r="A131" s="104">
        <v>9</v>
      </c>
      <c r="B131" s="90" t="s">
        <v>412</v>
      </c>
      <c r="C131" s="214" t="s">
        <v>413</v>
      </c>
      <c r="D131" s="210">
        <v>284000</v>
      </c>
      <c r="E131" s="85" t="s">
        <v>409</v>
      </c>
      <c r="F131" s="104" t="s">
        <v>26</v>
      </c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</row>
    <row r="132" spans="1:18" s="102" customFormat="1" ht="15"/>
    <row r="133" spans="1:18" s="102" customFormat="1" ht="15"/>
    <row r="134" spans="1:18" s="102" customFormat="1" ht="15"/>
    <row r="135" spans="1:18" s="102" customFormat="1" ht="15"/>
    <row r="136" spans="1:18" s="102" customFormat="1" ht="15"/>
    <row r="137" spans="1:18" s="102" customFormat="1" ht="15"/>
    <row r="138" spans="1:18" s="102" customFormat="1" ht="68.25" customHeight="1">
      <c r="E138" s="101"/>
    </row>
    <row r="139" spans="1:18" s="160" customFormat="1" ht="20.25">
      <c r="P139" s="161" t="s">
        <v>100</v>
      </c>
    </row>
    <row r="140" spans="1:18" s="160" customFormat="1" ht="20.25">
      <c r="A140" s="268" t="s">
        <v>0</v>
      </c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</row>
    <row r="141" spans="1:18" s="160" customFormat="1" ht="20.25">
      <c r="A141" s="268" t="s">
        <v>1</v>
      </c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</row>
    <row r="142" spans="1:18" s="160" customFormat="1" ht="20.25">
      <c r="A142" s="268" t="s">
        <v>2</v>
      </c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</row>
    <row r="143" spans="1:18" s="160" customFormat="1" ht="20.25">
      <c r="A143" s="230" t="s">
        <v>101</v>
      </c>
      <c r="B143" s="230"/>
      <c r="C143" s="230"/>
      <c r="D143" s="230"/>
      <c r="E143" s="230"/>
      <c r="F143" s="230"/>
      <c r="G143" s="230"/>
      <c r="H143" s="230"/>
      <c r="I143" s="230"/>
      <c r="J143" s="230"/>
      <c r="K143" s="161"/>
      <c r="L143" s="161"/>
      <c r="M143" s="161"/>
      <c r="N143" s="161"/>
      <c r="O143" s="161"/>
      <c r="P143" s="161"/>
      <c r="Q143" s="161"/>
      <c r="R143" s="161"/>
    </row>
    <row r="144" spans="1:18" s="160" customFormat="1" ht="20.25">
      <c r="A144" s="161"/>
      <c r="B144" s="207" t="s">
        <v>3</v>
      </c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</row>
    <row r="145" spans="1:18" s="160" customFormat="1" ht="39">
      <c r="A145" s="263" t="s">
        <v>25</v>
      </c>
      <c r="B145" s="265" t="s">
        <v>4</v>
      </c>
      <c r="C145" s="208" t="s">
        <v>5</v>
      </c>
      <c r="D145" s="267" t="s">
        <v>7</v>
      </c>
      <c r="E145" s="208" t="s">
        <v>8</v>
      </c>
      <c r="F145" s="267" t="s">
        <v>10</v>
      </c>
      <c r="G145" s="235" t="s">
        <v>11</v>
      </c>
      <c r="H145" s="235"/>
      <c r="I145" s="235"/>
      <c r="J145" s="235" t="s">
        <v>12</v>
      </c>
      <c r="K145" s="235"/>
      <c r="L145" s="235"/>
      <c r="M145" s="235"/>
      <c r="N145" s="235"/>
      <c r="O145" s="235"/>
      <c r="P145" s="235"/>
      <c r="Q145" s="235"/>
      <c r="R145" s="235"/>
    </row>
    <row r="146" spans="1:18" s="160" customFormat="1" ht="19.5">
      <c r="A146" s="264"/>
      <c r="B146" s="266"/>
      <c r="C146" s="209" t="s">
        <v>6</v>
      </c>
      <c r="D146" s="267"/>
      <c r="E146" s="209" t="s">
        <v>9</v>
      </c>
      <c r="F146" s="267"/>
      <c r="G146" s="162" t="s">
        <v>13</v>
      </c>
      <c r="H146" s="162" t="s">
        <v>14</v>
      </c>
      <c r="I146" s="162" t="s">
        <v>15</v>
      </c>
      <c r="J146" s="162" t="s">
        <v>16</v>
      </c>
      <c r="K146" s="162" t="s">
        <v>17</v>
      </c>
      <c r="L146" s="162" t="s">
        <v>18</v>
      </c>
      <c r="M146" s="162" t="s">
        <v>19</v>
      </c>
      <c r="N146" s="162" t="s">
        <v>20</v>
      </c>
      <c r="O146" s="162" t="s">
        <v>21</v>
      </c>
      <c r="P146" s="162" t="s">
        <v>22</v>
      </c>
      <c r="Q146" s="162" t="s">
        <v>23</v>
      </c>
      <c r="R146" s="162" t="s">
        <v>24</v>
      </c>
    </row>
    <row r="147" spans="1:18" s="160" customFormat="1" ht="243">
      <c r="A147" s="215">
        <v>10</v>
      </c>
      <c r="B147" s="164" t="s">
        <v>34</v>
      </c>
      <c r="C147" s="164" t="s">
        <v>35</v>
      </c>
      <c r="D147" s="165">
        <v>231000</v>
      </c>
      <c r="E147" s="166" t="s">
        <v>36</v>
      </c>
      <c r="F147" s="166" t="s">
        <v>26</v>
      </c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</row>
    <row r="148" spans="1:18" s="102" customFormat="1" ht="15"/>
    <row r="149" spans="1:18" s="102" customFormat="1" ht="15"/>
    <row r="150" spans="1:18" s="102" customFormat="1" ht="15"/>
    <row r="151" spans="1:18" s="102" customFormat="1" ht="15"/>
    <row r="152" spans="1:18" s="102" customFormat="1" ht="15"/>
    <row r="153" spans="1:18" s="102" customFormat="1" ht="20.25">
      <c r="E153" s="101"/>
    </row>
    <row r="154" spans="1:18" s="102" customFormat="1" ht="15"/>
    <row r="155" spans="1:18" s="102" customFormat="1" ht="20.25">
      <c r="P155" s="101" t="s">
        <v>100</v>
      </c>
    </row>
    <row r="156" spans="1:18" s="102" customFormat="1" ht="20.25">
      <c r="A156" s="259" t="s">
        <v>0</v>
      </c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</row>
    <row r="157" spans="1:18" s="102" customFormat="1" ht="20.25">
      <c r="A157" s="259" t="s">
        <v>1</v>
      </c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</row>
    <row r="158" spans="1:18" s="102" customFormat="1" ht="20.25">
      <c r="A158" s="259" t="s">
        <v>2</v>
      </c>
      <c r="B158" s="259"/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</row>
    <row r="159" spans="1:18" s="102" customFormat="1" ht="20.25">
      <c r="A159" s="253" t="s">
        <v>103</v>
      </c>
      <c r="B159" s="253"/>
      <c r="C159" s="253"/>
      <c r="D159" s="253"/>
      <c r="E159" s="253"/>
      <c r="F159" s="253"/>
      <c r="G159" s="253"/>
      <c r="H159" s="253"/>
      <c r="I159" s="253"/>
      <c r="J159" s="253"/>
      <c r="K159" s="101"/>
      <c r="L159" s="101"/>
      <c r="M159" s="101"/>
      <c r="N159" s="101"/>
      <c r="O159" s="101"/>
      <c r="P159" s="101"/>
      <c r="Q159" s="101"/>
      <c r="R159" s="101"/>
    </row>
    <row r="160" spans="1:18" s="102" customFormat="1" ht="20.25">
      <c r="A160" s="101"/>
      <c r="B160" s="204" t="s">
        <v>3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1:18" s="102" customFormat="1" ht="39">
      <c r="A161" s="254" t="s">
        <v>25</v>
      </c>
      <c r="B161" s="256" t="s">
        <v>4</v>
      </c>
      <c r="C161" s="205" t="s">
        <v>5</v>
      </c>
      <c r="D161" s="258" t="s">
        <v>7</v>
      </c>
      <c r="E161" s="205" t="s">
        <v>8</v>
      </c>
      <c r="F161" s="258" t="s">
        <v>10</v>
      </c>
      <c r="G161" s="229" t="s">
        <v>11</v>
      </c>
      <c r="H161" s="229"/>
      <c r="I161" s="229"/>
      <c r="J161" s="229" t="s">
        <v>12</v>
      </c>
      <c r="K161" s="229"/>
      <c r="L161" s="229"/>
      <c r="M161" s="229"/>
      <c r="N161" s="229"/>
      <c r="O161" s="229"/>
      <c r="P161" s="229"/>
      <c r="Q161" s="229"/>
      <c r="R161" s="229"/>
    </row>
    <row r="162" spans="1:18" s="102" customFormat="1" ht="19.5">
      <c r="A162" s="255"/>
      <c r="B162" s="257"/>
      <c r="C162" s="206" t="s">
        <v>6</v>
      </c>
      <c r="D162" s="258"/>
      <c r="E162" s="206" t="s">
        <v>9</v>
      </c>
      <c r="F162" s="258"/>
      <c r="G162" s="118" t="s">
        <v>13</v>
      </c>
      <c r="H162" s="118" t="s">
        <v>14</v>
      </c>
      <c r="I162" s="118" t="s">
        <v>15</v>
      </c>
      <c r="J162" s="118" t="s">
        <v>16</v>
      </c>
      <c r="K162" s="118" t="s">
        <v>17</v>
      </c>
      <c r="L162" s="118" t="s">
        <v>18</v>
      </c>
      <c r="M162" s="118" t="s">
        <v>19</v>
      </c>
      <c r="N162" s="118" t="s">
        <v>20</v>
      </c>
      <c r="O162" s="118" t="s">
        <v>21</v>
      </c>
      <c r="P162" s="118" t="s">
        <v>22</v>
      </c>
      <c r="Q162" s="118" t="s">
        <v>23</v>
      </c>
      <c r="R162" s="118" t="s">
        <v>24</v>
      </c>
    </row>
    <row r="163" spans="1:18" s="102" customFormat="1" ht="222.75">
      <c r="A163" s="125">
        <v>11</v>
      </c>
      <c r="B163" s="90" t="s">
        <v>37</v>
      </c>
      <c r="C163" s="90" t="s">
        <v>38</v>
      </c>
      <c r="D163" s="210">
        <v>104300</v>
      </c>
      <c r="E163" s="104" t="s">
        <v>36</v>
      </c>
      <c r="F163" s="104" t="s">
        <v>26</v>
      </c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</row>
    <row r="164" spans="1:18" s="67" customFormat="1" ht="15"/>
    <row r="165" spans="1:18" s="67" customFormat="1" ht="15"/>
    <row r="166" spans="1:18" s="67" customFormat="1" ht="15"/>
    <row r="167" spans="1:18" s="67" customFormat="1" ht="15"/>
    <row r="168" spans="1:18" s="67" customFormat="1" ht="15"/>
    <row r="169" spans="1:18" s="67" customFormat="1" ht="15"/>
    <row r="170" spans="1:18" s="67" customFormat="1" ht="20.25">
      <c r="E170" s="11"/>
    </row>
    <row r="171" spans="1:18" s="67" customFormat="1" ht="15"/>
    <row r="172" spans="1:18" s="67" customFormat="1" ht="20.25">
      <c r="P172" s="11" t="s">
        <v>100</v>
      </c>
    </row>
    <row r="173" spans="1:18" s="67" customFormat="1" ht="20.25">
      <c r="A173" s="252" t="s">
        <v>0</v>
      </c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</row>
    <row r="174" spans="1:18" s="67" customFormat="1" ht="20.25">
      <c r="A174" s="252" t="s">
        <v>1</v>
      </c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</row>
    <row r="175" spans="1:18" s="67" customFormat="1" ht="20.25">
      <c r="A175" s="252" t="s">
        <v>2</v>
      </c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</row>
    <row r="176" spans="1:18" s="67" customFormat="1" ht="20.25">
      <c r="A176" s="240" t="s">
        <v>101</v>
      </c>
      <c r="B176" s="240"/>
      <c r="C176" s="240"/>
      <c r="D176" s="240"/>
      <c r="E176" s="240"/>
      <c r="F176" s="240"/>
      <c r="G176" s="240"/>
      <c r="H176" s="240"/>
      <c r="I176" s="240"/>
      <c r="J176" s="240"/>
      <c r="K176" s="11"/>
      <c r="L176" s="11"/>
      <c r="M176" s="11"/>
      <c r="N176" s="11"/>
      <c r="O176" s="11"/>
      <c r="P176" s="11"/>
      <c r="Q176" s="11"/>
      <c r="R176" s="11"/>
    </row>
    <row r="177" spans="1:18" s="67" customFormat="1" ht="20.25">
      <c r="A177" s="11"/>
      <c r="B177" s="64" t="s">
        <v>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s="67" customFormat="1" ht="39">
      <c r="A178" s="247" t="s">
        <v>25</v>
      </c>
      <c r="B178" s="249" t="s">
        <v>4</v>
      </c>
      <c r="C178" s="62" t="s">
        <v>5</v>
      </c>
      <c r="D178" s="251" t="s">
        <v>7</v>
      </c>
      <c r="E178" s="62" t="s">
        <v>8</v>
      </c>
      <c r="F178" s="251" t="s">
        <v>10</v>
      </c>
      <c r="G178" s="245" t="s">
        <v>11</v>
      </c>
      <c r="H178" s="245"/>
      <c r="I178" s="245"/>
      <c r="J178" s="245" t="s">
        <v>12</v>
      </c>
      <c r="K178" s="245"/>
      <c r="L178" s="245"/>
      <c r="M178" s="245"/>
      <c r="N178" s="245"/>
      <c r="O178" s="245"/>
      <c r="P178" s="245"/>
      <c r="Q178" s="245"/>
      <c r="R178" s="245"/>
    </row>
    <row r="179" spans="1:18" s="67" customFormat="1" ht="19.5">
      <c r="A179" s="248"/>
      <c r="B179" s="250"/>
      <c r="C179" s="63" t="s">
        <v>6</v>
      </c>
      <c r="D179" s="251"/>
      <c r="E179" s="63" t="s">
        <v>9</v>
      </c>
      <c r="F179" s="251"/>
      <c r="G179" s="7" t="s">
        <v>13</v>
      </c>
      <c r="H179" s="7" t="s">
        <v>14</v>
      </c>
      <c r="I179" s="7" t="s">
        <v>15</v>
      </c>
      <c r="J179" s="7" t="s">
        <v>16</v>
      </c>
      <c r="K179" s="7" t="s">
        <v>17</v>
      </c>
      <c r="L179" s="7" t="s">
        <v>18</v>
      </c>
      <c r="M179" s="7" t="s">
        <v>19</v>
      </c>
      <c r="N179" s="7" t="s">
        <v>20</v>
      </c>
      <c r="O179" s="7" t="s">
        <v>21</v>
      </c>
      <c r="P179" s="7" t="s">
        <v>22</v>
      </c>
      <c r="Q179" s="7" t="s">
        <v>23</v>
      </c>
      <c r="R179" s="7" t="s">
        <v>24</v>
      </c>
    </row>
    <row r="180" spans="1:18" s="67" customFormat="1" ht="252" customHeight="1">
      <c r="A180" s="21">
        <v>12</v>
      </c>
      <c r="B180" s="15" t="s">
        <v>39</v>
      </c>
      <c r="C180" s="15" t="s">
        <v>40</v>
      </c>
      <c r="D180" s="23">
        <v>163300</v>
      </c>
      <c r="E180" s="22" t="s">
        <v>36</v>
      </c>
      <c r="F180" s="22" t="s">
        <v>26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67" customFormat="1" ht="15"/>
    <row r="182" spans="1:18" s="67" customFormat="1" ht="15"/>
    <row r="183" spans="1:18" s="67" customFormat="1" ht="15"/>
    <row r="184" spans="1:18" s="67" customFormat="1" ht="15"/>
    <row r="185" spans="1:18" s="67" customFormat="1" ht="20.25">
      <c r="E185" s="11"/>
    </row>
    <row r="186" spans="1:18" s="67" customFormat="1" ht="15"/>
    <row r="187" spans="1:18" s="67" customFormat="1" ht="20.25">
      <c r="P187" s="11" t="s">
        <v>100</v>
      </c>
    </row>
    <row r="188" spans="1:18" s="67" customFormat="1" ht="20.25">
      <c r="A188" s="252" t="s">
        <v>0</v>
      </c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</row>
    <row r="189" spans="1:18" s="67" customFormat="1" ht="20.25">
      <c r="A189" s="252" t="s">
        <v>1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</row>
    <row r="190" spans="1:18" s="67" customFormat="1" ht="20.25">
      <c r="A190" s="252" t="s">
        <v>2</v>
      </c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</row>
    <row r="191" spans="1:18" s="67" customFormat="1" ht="20.25">
      <c r="A191" s="240" t="s">
        <v>101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11"/>
      <c r="L191" s="11"/>
      <c r="M191" s="11"/>
      <c r="N191" s="11"/>
      <c r="O191" s="11"/>
      <c r="P191" s="11"/>
      <c r="Q191" s="11"/>
      <c r="R191" s="11"/>
    </row>
    <row r="192" spans="1:18" s="67" customFormat="1" ht="20.25">
      <c r="A192" s="11"/>
      <c r="B192" s="64" t="s">
        <v>3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67" customFormat="1" ht="39">
      <c r="A193" s="247" t="s">
        <v>25</v>
      </c>
      <c r="B193" s="249" t="s">
        <v>4</v>
      </c>
      <c r="C193" s="62" t="s">
        <v>5</v>
      </c>
      <c r="D193" s="251" t="s">
        <v>7</v>
      </c>
      <c r="E193" s="62" t="s">
        <v>8</v>
      </c>
      <c r="F193" s="251" t="s">
        <v>10</v>
      </c>
      <c r="G193" s="245" t="s">
        <v>11</v>
      </c>
      <c r="H193" s="245"/>
      <c r="I193" s="245"/>
      <c r="J193" s="245" t="s">
        <v>12</v>
      </c>
      <c r="K193" s="245"/>
      <c r="L193" s="245"/>
      <c r="M193" s="245"/>
      <c r="N193" s="245"/>
      <c r="O193" s="245"/>
      <c r="P193" s="245"/>
      <c r="Q193" s="245"/>
      <c r="R193" s="245"/>
    </row>
    <row r="194" spans="1:18" s="67" customFormat="1" ht="19.5">
      <c r="A194" s="248"/>
      <c r="B194" s="250"/>
      <c r="C194" s="63" t="s">
        <v>6</v>
      </c>
      <c r="D194" s="251"/>
      <c r="E194" s="63" t="s">
        <v>9</v>
      </c>
      <c r="F194" s="251"/>
      <c r="G194" s="7" t="s">
        <v>13</v>
      </c>
      <c r="H194" s="7" t="s">
        <v>14</v>
      </c>
      <c r="I194" s="7" t="s">
        <v>15</v>
      </c>
      <c r="J194" s="7" t="s">
        <v>16</v>
      </c>
      <c r="K194" s="7" t="s">
        <v>17</v>
      </c>
      <c r="L194" s="7" t="s">
        <v>18</v>
      </c>
      <c r="M194" s="7" t="s">
        <v>19</v>
      </c>
      <c r="N194" s="7" t="s">
        <v>20</v>
      </c>
      <c r="O194" s="7" t="s">
        <v>21</v>
      </c>
      <c r="P194" s="7" t="s">
        <v>22</v>
      </c>
      <c r="Q194" s="7" t="s">
        <v>23</v>
      </c>
      <c r="R194" s="7" t="s">
        <v>24</v>
      </c>
    </row>
    <row r="195" spans="1:18" s="67" customFormat="1" ht="211.5" customHeight="1">
      <c r="A195" s="21">
        <v>13</v>
      </c>
      <c r="B195" s="15" t="s">
        <v>42</v>
      </c>
      <c r="C195" s="15" t="s">
        <v>41</v>
      </c>
      <c r="D195" s="23">
        <v>61400</v>
      </c>
      <c r="E195" s="22" t="s">
        <v>43</v>
      </c>
      <c r="F195" s="22" t="s">
        <v>26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s="67" customFormat="1" ht="15"/>
    <row r="197" spans="1:18" s="67" customFormat="1" ht="15"/>
    <row r="198" spans="1:18" s="67" customFormat="1" ht="15"/>
    <row r="199" spans="1:18" s="67" customFormat="1" ht="15"/>
    <row r="200" spans="1:18" s="67" customFormat="1" ht="15"/>
    <row r="201" spans="1:18" s="67" customFormat="1" ht="15"/>
    <row r="202" spans="1:18" s="67" customFormat="1" ht="15"/>
    <row r="203" spans="1:18" s="67" customFormat="1" ht="20.25">
      <c r="E203" s="11"/>
    </row>
    <row r="204" spans="1:18" s="67" customFormat="1" ht="15"/>
    <row r="205" spans="1:18" s="67" customFormat="1" ht="20.25">
      <c r="P205" s="11" t="s">
        <v>100</v>
      </c>
    </row>
    <row r="206" spans="1:18" s="67" customFormat="1" ht="20.25">
      <c r="A206" s="252" t="s">
        <v>0</v>
      </c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</row>
    <row r="207" spans="1:18" s="67" customFormat="1" ht="20.25">
      <c r="A207" s="252" t="s">
        <v>1</v>
      </c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</row>
    <row r="208" spans="1:18" s="67" customFormat="1" ht="20.25">
      <c r="A208" s="252" t="s">
        <v>2</v>
      </c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</row>
    <row r="209" spans="1:18" s="67" customFormat="1" ht="20.25">
      <c r="A209" s="240" t="s">
        <v>101</v>
      </c>
      <c r="B209" s="240"/>
      <c r="C209" s="240"/>
      <c r="D209" s="240"/>
      <c r="E209" s="240"/>
      <c r="F209" s="240"/>
      <c r="G209" s="240"/>
      <c r="H209" s="240"/>
      <c r="I209" s="240"/>
      <c r="J209" s="240"/>
      <c r="K209" s="11"/>
      <c r="L209" s="11"/>
      <c r="M209" s="11"/>
      <c r="N209" s="11"/>
      <c r="O209" s="11"/>
      <c r="P209" s="11"/>
      <c r="Q209" s="11"/>
      <c r="R209" s="11"/>
    </row>
    <row r="210" spans="1:18" s="67" customFormat="1" ht="20.25">
      <c r="A210" s="11"/>
      <c r="B210" s="64" t="s">
        <v>3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s="67" customFormat="1" ht="39" customHeight="1">
      <c r="A211" s="247" t="s">
        <v>25</v>
      </c>
      <c r="B211" s="247" t="s">
        <v>4</v>
      </c>
      <c r="C211" s="62" t="s">
        <v>5</v>
      </c>
      <c r="D211" s="247" t="s">
        <v>7</v>
      </c>
      <c r="E211" s="62" t="s">
        <v>8</v>
      </c>
      <c r="F211" s="247" t="s">
        <v>10</v>
      </c>
      <c r="G211" s="269" t="s">
        <v>11</v>
      </c>
      <c r="H211" s="270"/>
      <c r="I211" s="271"/>
      <c r="J211" s="269" t="s">
        <v>12</v>
      </c>
      <c r="K211" s="270"/>
      <c r="L211" s="270"/>
      <c r="M211" s="270"/>
      <c r="N211" s="270"/>
      <c r="O211" s="270"/>
      <c r="P211" s="270"/>
      <c r="Q211" s="270"/>
      <c r="R211" s="271"/>
    </row>
    <row r="212" spans="1:18" s="67" customFormat="1" ht="19.5">
      <c r="A212" s="248"/>
      <c r="B212" s="248"/>
      <c r="C212" s="63" t="s">
        <v>6</v>
      </c>
      <c r="D212" s="248"/>
      <c r="E212" s="63" t="s">
        <v>9</v>
      </c>
      <c r="F212" s="248"/>
      <c r="G212" s="7" t="s">
        <v>13</v>
      </c>
      <c r="H212" s="7" t="s">
        <v>14</v>
      </c>
      <c r="I212" s="7" t="s">
        <v>15</v>
      </c>
      <c r="J212" s="7" t="s">
        <v>16</v>
      </c>
      <c r="K212" s="7" t="s">
        <v>17</v>
      </c>
      <c r="L212" s="7" t="s">
        <v>18</v>
      </c>
      <c r="M212" s="7" t="s">
        <v>19</v>
      </c>
      <c r="N212" s="7" t="s">
        <v>20</v>
      </c>
      <c r="O212" s="7" t="s">
        <v>21</v>
      </c>
      <c r="P212" s="7" t="s">
        <v>22</v>
      </c>
      <c r="Q212" s="7" t="s">
        <v>23</v>
      </c>
      <c r="R212" s="7" t="s">
        <v>24</v>
      </c>
    </row>
    <row r="213" spans="1:18" s="67" customFormat="1" ht="182.25">
      <c r="A213" s="21">
        <v>14</v>
      </c>
      <c r="B213" s="15" t="s">
        <v>44</v>
      </c>
      <c r="C213" s="15" t="s">
        <v>45</v>
      </c>
      <c r="D213" s="23">
        <v>83100</v>
      </c>
      <c r="E213" s="22" t="s">
        <v>32</v>
      </c>
      <c r="F213" s="22" t="s">
        <v>26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s="67" customFormat="1" ht="15"/>
    <row r="215" spans="1:18" s="67" customFormat="1" ht="15"/>
    <row r="216" spans="1:18" s="67" customFormat="1" ht="15"/>
    <row r="217" spans="1:18" s="67" customFormat="1" ht="15"/>
    <row r="218" spans="1:18" s="67" customFormat="1" ht="15"/>
    <row r="219" spans="1:18" s="67" customFormat="1" ht="15"/>
    <row r="220" spans="1:18" s="67" customFormat="1" ht="15"/>
    <row r="221" spans="1:18" s="67" customFormat="1" ht="15"/>
    <row r="222" spans="1:18" s="67" customFormat="1" ht="15"/>
    <row r="223" spans="1:18" s="67" customFormat="1" ht="20.25">
      <c r="E223" s="11"/>
    </row>
    <row r="224" spans="1:18" s="67" customFormat="1" ht="15"/>
    <row r="225" spans="1:18" s="67" customFormat="1" ht="20.25">
      <c r="P225" s="11" t="s">
        <v>100</v>
      </c>
    </row>
    <row r="226" spans="1:18" s="67" customFormat="1" ht="20.25">
      <c r="A226" s="252" t="s">
        <v>0</v>
      </c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</row>
    <row r="227" spans="1:18" s="67" customFormat="1" ht="20.25">
      <c r="A227" s="252" t="s">
        <v>1</v>
      </c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</row>
    <row r="228" spans="1:18" s="67" customFormat="1" ht="20.25">
      <c r="A228" s="252" t="s">
        <v>2</v>
      </c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</row>
    <row r="229" spans="1:18" s="67" customFormat="1" ht="20.25">
      <c r="A229" s="240" t="s">
        <v>101</v>
      </c>
      <c r="B229" s="240"/>
      <c r="C229" s="240"/>
      <c r="D229" s="240"/>
      <c r="E229" s="240"/>
      <c r="F229" s="240"/>
      <c r="G229" s="240"/>
      <c r="H229" s="240"/>
      <c r="I229" s="240"/>
      <c r="J229" s="240"/>
      <c r="K229" s="11"/>
      <c r="L229" s="11"/>
      <c r="M229" s="11"/>
      <c r="N229" s="11"/>
      <c r="O229" s="11"/>
      <c r="P229" s="11"/>
      <c r="Q229" s="11"/>
      <c r="R229" s="11"/>
    </row>
    <row r="230" spans="1:18" s="67" customFormat="1" ht="20.25">
      <c r="A230" s="11"/>
      <c r="B230" s="64" t="s">
        <v>3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s="67" customFormat="1" ht="39">
      <c r="A231" s="247" t="s">
        <v>25</v>
      </c>
      <c r="B231" s="249" t="s">
        <v>4</v>
      </c>
      <c r="C231" s="62" t="s">
        <v>5</v>
      </c>
      <c r="D231" s="251" t="s">
        <v>7</v>
      </c>
      <c r="E231" s="62" t="s">
        <v>8</v>
      </c>
      <c r="F231" s="251" t="s">
        <v>10</v>
      </c>
      <c r="G231" s="245" t="s">
        <v>11</v>
      </c>
      <c r="H231" s="245"/>
      <c r="I231" s="245"/>
      <c r="J231" s="245" t="s">
        <v>12</v>
      </c>
      <c r="K231" s="245"/>
      <c r="L231" s="245"/>
      <c r="M231" s="245"/>
      <c r="N231" s="245"/>
      <c r="O231" s="245"/>
      <c r="P231" s="245"/>
      <c r="Q231" s="245"/>
      <c r="R231" s="245"/>
    </row>
    <row r="232" spans="1:18" s="67" customFormat="1" ht="19.5">
      <c r="A232" s="248"/>
      <c r="B232" s="250"/>
      <c r="C232" s="63" t="s">
        <v>6</v>
      </c>
      <c r="D232" s="251"/>
      <c r="E232" s="63" t="s">
        <v>9</v>
      </c>
      <c r="F232" s="251"/>
      <c r="G232" s="7" t="s">
        <v>13</v>
      </c>
      <c r="H232" s="7" t="s">
        <v>14</v>
      </c>
      <c r="I232" s="7" t="s">
        <v>15</v>
      </c>
      <c r="J232" s="7" t="s">
        <v>16</v>
      </c>
      <c r="K232" s="7" t="s">
        <v>17</v>
      </c>
      <c r="L232" s="7" t="s">
        <v>18</v>
      </c>
      <c r="M232" s="7" t="s">
        <v>19</v>
      </c>
      <c r="N232" s="7" t="s">
        <v>20</v>
      </c>
      <c r="O232" s="7" t="s">
        <v>21</v>
      </c>
      <c r="P232" s="7" t="s">
        <v>22</v>
      </c>
      <c r="Q232" s="7" t="s">
        <v>23</v>
      </c>
      <c r="R232" s="7" t="s">
        <v>24</v>
      </c>
    </row>
    <row r="233" spans="1:18" s="67" customFormat="1" ht="222.75">
      <c r="A233" s="21">
        <v>15</v>
      </c>
      <c r="B233" s="15" t="s">
        <v>46</v>
      </c>
      <c r="C233" s="15" t="s">
        <v>47</v>
      </c>
      <c r="D233" s="23">
        <v>79800</v>
      </c>
      <c r="E233" s="22" t="s">
        <v>43</v>
      </c>
      <c r="F233" s="22" t="s">
        <v>26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s="67" customFormat="1" ht="15"/>
    <row r="235" spans="1:18" s="67" customFormat="1" ht="15"/>
    <row r="236" spans="1:18" s="67" customFormat="1" ht="15"/>
    <row r="237" spans="1:18" s="67" customFormat="1" ht="15"/>
    <row r="238" spans="1:18" s="67" customFormat="1" ht="15"/>
    <row r="239" spans="1:18" s="67" customFormat="1" ht="15"/>
    <row r="240" spans="1:18" s="67" customFormat="1" ht="15"/>
    <row r="241" spans="1:18" s="67" customFormat="1" ht="15"/>
    <row r="242" spans="1:18" s="67" customFormat="1" ht="20.25">
      <c r="E242" s="11"/>
    </row>
    <row r="243" spans="1:18" s="67" customFormat="1" ht="20.25">
      <c r="P243" s="11" t="s">
        <v>100</v>
      </c>
    </row>
    <row r="244" spans="1:18" s="67" customFormat="1" ht="20.25">
      <c r="A244" s="252" t="s">
        <v>0</v>
      </c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</row>
    <row r="245" spans="1:18" s="67" customFormat="1" ht="20.25">
      <c r="A245" s="252" t="s">
        <v>1</v>
      </c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</row>
    <row r="246" spans="1:18" s="67" customFormat="1" ht="20.25">
      <c r="A246" s="252" t="s">
        <v>2</v>
      </c>
      <c r="B246" s="252"/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</row>
    <row r="247" spans="1:18" s="67" customFormat="1" ht="20.25">
      <c r="A247" s="240" t="s">
        <v>101</v>
      </c>
      <c r="B247" s="240"/>
      <c r="C247" s="240"/>
      <c r="D247" s="240"/>
      <c r="E247" s="240"/>
      <c r="F247" s="240"/>
      <c r="G247" s="240"/>
      <c r="H247" s="240"/>
      <c r="I247" s="240"/>
      <c r="J247" s="240"/>
      <c r="K247" s="11"/>
      <c r="L247" s="11"/>
      <c r="M247" s="11"/>
      <c r="N247" s="11"/>
      <c r="O247" s="11"/>
      <c r="P247" s="11"/>
      <c r="Q247" s="11"/>
      <c r="R247" s="11"/>
    </row>
    <row r="248" spans="1:18" s="67" customFormat="1" ht="20.25">
      <c r="A248" s="11"/>
      <c r="B248" s="64" t="s">
        <v>3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s="67" customFormat="1" ht="39">
      <c r="A249" s="247" t="s">
        <v>25</v>
      </c>
      <c r="B249" s="249" t="s">
        <v>4</v>
      </c>
      <c r="C249" s="62" t="s">
        <v>5</v>
      </c>
      <c r="D249" s="251" t="s">
        <v>7</v>
      </c>
      <c r="E249" s="62" t="s">
        <v>8</v>
      </c>
      <c r="F249" s="251" t="s">
        <v>10</v>
      </c>
      <c r="G249" s="245" t="s">
        <v>11</v>
      </c>
      <c r="H249" s="245"/>
      <c r="I249" s="245"/>
      <c r="J249" s="245" t="s">
        <v>12</v>
      </c>
      <c r="K249" s="245"/>
      <c r="L249" s="245"/>
      <c r="M249" s="245"/>
      <c r="N249" s="245"/>
      <c r="O249" s="245"/>
      <c r="P249" s="245"/>
      <c r="Q249" s="245"/>
      <c r="R249" s="245"/>
    </row>
    <row r="250" spans="1:18" s="67" customFormat="1" ht="19.5">
      <c r="A250" s="248"/>
      <c r="B250" s="250"/>
      <c r="C250" s="63" t="s">
        <v>6</v>
      </c>
      <c r="D250" s="251"/>
      <c r="E250" s="63" t="s">
        <v>9</v>
      </c>
      <c r="F250" s="251"/>
      <c r="G250" s="7" t="s">
        <v>13</v>
      </c>
      <c r="H250" s="7" t="s">
        <v>14</v>
      </c>
      <c r="I250" s="7" t="s">
        <v>15</v>
      </c>
      <c r="J250" s="7" t="s">
        <v>16</v>
      </c>
      <c r="K250" s="7" t="s">
        <v>17</v>
      </c>
      <c r="L250" s="7" t="s">
        <v>18</v>
      </c>
      <c r="M250" s="7" t="s">
        <v>19</v>
      </c>
      <c r="N250" s="7" t="s">
        <v>20</v>
      </c>
      <c r="O250" s="7" t="s">
        <v>21</v>
      </c>
      <c r="P250" s="7" t="s">
        <v>22</v>
      </c>
      <c r="Q250" s="7" t="s">
        <v>23</v>
      </c>
      <c r="R250" s="7" t="s">
        <v>24</v>
      </c>
    </row>
    <row r="251" spans="1:18" s="67" customFormat="1" ht="202.5">
      <c r="A251" s="21">
        <v>16</v>
      </c>
      <c r="B251" s="15" t="s">
        <v>49</v>
      </c>
      <c r="C251" s="15" t="s">
        <v>48</v>
      </c>
      <c r="D251" s="23">
        <v>160900</v>
      </c>
      <c r="E251" s="22" t="s">
        <v>32</v>
      </c>
      <c r="F251" s="22" t="s">
        <v>26</v>
      </c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s="67" customFormat="1" ht="15"/>
    <row r="253" spans="1:18" s="67" customFormat="1" ht="15"/>
    <row r="254" spans="1:18" s="67" customFormat="1" ht="15"/>
    <row r="255" spans="1:18" s="67" customFormat="1" ht="15"/>
    <row r="256" spans="1:18" s="67" customFormat="1" ht="15"/>
    <row r="257" spans="1:18" s="67" customFormat="1" ht="15"/>
    <row r="258" spans="1:18" s="67" customFormat="1" ht="15"/>
    <row r="259" spans="1:18" s="67" customFormat="1" ht="15"/>
    <row r="260" spans="1:18" s="67" customFormat="1" ht="20.25">
      <c r="E260" s="11"/>
    </row>
    <row r="261" spans="1:18" s="67" customFormat="1" ht="15"/>
    <row r="262" spans="1:18" s="67" customFormat="1" ht="20.25">
      <c r="P262" s="11" t="s">
        <v>100</v>
      </c>
    </row>
    <row r="263" spans="1:18" s="67" customFormat="1" ht="20.25">
      <c r="A263" s="252" t="s">
        <v>0</v>
      </c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</row>
    <row r="264" spans="1:18" s="67" customFormat="1" ht="20.25">
      <c r="A264" s="252" t="s">
        <v>1</v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2"/>
    </row>
    <row r="265" spans="1:18" s="67" customFormat="1" ht="20.25">
      <c r="A265" s="252" t="s">
        <v>2</v>
      </c>
      <c r="B265" s="252"/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2"/>
      <c r="P265" s="252"/>
      <c r="Q265" s="252"/>
      <c r="R265" s="252"/>
    </row>
    <row r="266" spans="1:18" s="67" customFormat="1" ht="20.25">
      <c r="A266" s="240" t="s">
        <v>101</v>
      </c>
      <c r="B266" s="240"/>
      <c r="C266" s="240"/>
      <c r="D266" s="240"/>
      <c r="E266" s="240"/>
      <c r="F266" s="240"/>
      <c r="G266" s="240"/>
      <c r="H266" s="240"/>
      <c r="I266" s="240"/>
      <c r="J266" s="240"/>
      <c r="K266" s="11"/>
      <c r="L266" s="11"/>
      <c r="M266" s="11"/>
      <c r="N266" s="11"/>
      <c r="O266" s="11"/>
      <c r="P266" s="11"/>
      <c r="Q266" s="11"/>
      <c r="R266" s="11"/>
    </row>
    <row r="267" spans="1:18" s="67" customFormat="1" ht="20.25">
      <c r="A267" s="11"/>
      <c r="B267" s="64" t="s">
        <v>3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s="67" customFormat="1" ht="39">
      <c r="A268" s="247" t="s">
        <v>25</v>
      </c>
      <c r="B268" s="249" t="s">
        <v>4</v>
      </c>
      <c r="C268" s="62" t="s">
        <v>5</v>
      </c>
      <c r="D268" s="251" t="s">
        <v>7</v>
      </c>
      <c r="E268" s="62" t="s">
        <v>8</v>
      </c>
      <c r="F268" s="251" t="s">
        <v>10</v>
      </c>
      <c r="G268" s="245" t="s">
        <v>11</v>
      </c>
      <c r="H268" s="245"/>
      <c r="I268" s="245"/>
      <c r="J268" s="245" t="s">
        <v>12</v>
      </c>
      <c r="K268" s="245"/>
      <c r="L268" s="245"/>
      <c r="M268" s="245"/>
      <c r="N268" s="245"/>
      <c r="O268" s="245"/>
      <c r="P268" s="245"/>
      <c r="Q268" s="245"/>
      <c r="R268" s="245"/>
    </row>
    <row r="269" spans="1:18" s="67" customFormat="1" ht="19.5">
      <c r="A269" s="248"/>
      <c r="B269" s="250"/>
      <c r="C269" s="63" t="s">
        <v>6</v>
      </c>
      <c r="D269" s="251"/>
      <c r="E269" s="63" t="s">
        <v>9</v>
      </c>
      <c r="F269" s="251"/>
      <c r="G269" s="7" t="s">
        <v>13</v>
      </c>
      <c r="H269" s="7" t="s">
        <v>14</v>
      </c>
      <c r="I269" s="7" t="s">
        <v>15</v>
      </c>
      <c r="J269" s="7" t="s">
        <v>16</v>
      </c>
      <c r="K269" s="7" t="s">
        <v>17</v>
      </c>
      <c r="L269" s="7" t="s">
        <v>18</v>
      </c>
      <c r="M269" s="7" t="s">
        <v>19</v>
      </c>
      <c r="N269" s="7" t="s">
        <v>20</v>
      </c>
      <c r="O269" s="7" t="s">
        <v>21</v>
      </c>
      <c r="P269" s="7" t="s">
        <v>22</v>
      </c>
      <c r="Q269" s="7" t="s">
        <v>23</v>
      </c>
      <c r="R269" s="7" t="s">
        <v>24</v>
      </c>
    </row>
    <row r="270" spans="1:18" s="67" customFormat="1" ht="182.25">
      <c r="A270" s="21">
        <v>17</v>
      </c>
      <c r="B270" s="15" t="s">
        <v>50</v>
      </c>
      <c r="C270" s="15" t="s">
        <v>51</v>
      </c>
      <c r="D270" s="23">
        <v>427800</v>
      </c>
      <c r="E270" s="22" t="s">
        <v>32</v>
      </c>
      <c r="F270" s="22" t="s">
        <v>26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s="67" customFormat="1" ht="15"/>
    <row r="272" spans="1:18" s="67" customFormat="1" ht="15"/>
    <row r="273" spans="1:18" s="67" customFormat="1" ht="15"/>
    <row r="274" spans="1:18" s="67" customFormat="1" ht="15"/>
    <row r="275" spans="1:18" s="67" customFormat="1" ht="15"/>
    <row r="276" spans="1:18" s="67" customFormat="1" ht="15"/>
    <row r="277" spans="1:18" s="67" customFormat="1" ht="24" customHeight="1"/>
    <row r="278" spans="1:18" s="67" customFormat="1" ht="15"/>
    <row r="279" spans="1:18" s="67" customFormat="1" ht="15"/>
    <row r="280" spans="1:18" s="67" customFormat="1" ht="20.25">
      <c r="E280" s="11"/>
    </row>
    <row r="281" spans="1:18" s="67" customFormat="1" ht="15"/>
    <row r="282" spans="1:18" s="67" customFormat="1" ht="20.25">
      <c r="P282" s="11" t="s">
        <v>100</v>
      </c>
    </row>
    <row r="283" spans="1:18" s="67" customFormat="1" ht="20.25">
      <c r="A283" s="252" t="s">
        <v>0</v>
      </c>
      <c r="B283" s="252"/>
      <c r="C283" s="252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2"/>
      <c r="P283" s="252"/>
      <c r="Q283" s="252"/>
      <c r="R283" s="252"/>
    </row>
    <row r="284" spans="1:18" s="67" customFormat="1" ht="20.25">
      <c r="A284" s="252" t="s">
        <v>1</v>
      </c>
      <c r="B284" s="252"/>
      <c r="C284" s="252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2"/>
      <c r="Q284" s="252"/>
      <c r="R284" s="252"/>
    </row>
    <row r="285" spans="1:18" s="67" customFormat="1" ht="20.25">
      <c r="A285" s="252" t="s">
        <v>2</v>
      </c>
      <c r="B285" s="252"/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2"/>
    </row>
    <row r="286" spans="1:18" s="67" customFormat="1" ht="20.25">
      <c r="A286" s="240" t="s">
        <v>101</v>
      </c>
      <c r="B286" s="240"/>
      <c r="C286" s="240"/>
      <c r="D286" s="240"/>
      <c r="E286" s="240"/>
      <c r="F286" s="240"/>
      <c r="G286" s="240"/>
      <c r="H286" s="240"/>
      <c r="I286" s="240"/>
      <c r="J286" s="240"/>
      <c r="K286" s="11"/>
      <c r="L286" s="11"/>
      <c r="M286" s="11"/>
      <c r="N286" s="11"/>
      <c r="O286" s="11"/>
      <c r="P286" s="11"/>
      <c r="Q286" s="11"/>
      <c r="R286" s="11"/>
    </row>
    <row r="287" spans="1:18" s="67" customFormat="1" ht="20.25">
      <c r="A287" s="11"/>
      <c r="B287" s="64" t="s">
        <v>3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s="67" customFormat="1" ht="39">
      <c r="A288" s="247" t="s">
        <v>25</v>
      </c>
      <c r="B288" s="249" t="s">
        <v>4</v>
      </c>
      <c r="C288" s="62" t="s">
        <v>5</v>
      </c>
      <c r="D288" s="251" t="s">
        <v>7</v>
      </c>
      <c r="E288" s="62" t="s">
        <v>8</v>
      </c>
      <c r="F288" s="251" t="s">
        <v>10</v>
      </c>
      <c r="G288" s="245" t="s">
        <v>11</v>
      </c>
      <c r="H288" s="245"/>
      <c r="I288" s="245"/>
      <c r="J288" s="245" t="s">
        <v>12</v>
      </c>
      <c r="K288" s="245"/>
      <c r="L288" s="245"/>
      <c r="M288" s="245"/>
      <c r="N288" s="245"/>
      <c r="O288" s="245"/>
      <c r="P288" s="245"/>
      <c r="Q288" s="245"/>
      <c r="R288" s="245"/>
    </row>
    <row r="289" spans="1:18" s="67" customFormat="1" ht="19.5">
      <c r="A289" s="248"/>
      <c r="B289" s="250"/>
      <c r="C289" s="63" t="s">
        <v>6</v>
      </c>
      <c r="D289" s="251"/>
      <c r="E289" s="63" t="s">
        <v>9</v>
      </c>
      <c r="F289" s="251"/>
      <c r="G289" s="7" t="s">
        <v>13</v>
      </c>
      <c r="H289" s="7" t="s">
        <v>14</v>
      </c>
      <c r="I289" s="7" t="s">
        <v>15</v>
      </c>
      <c r="J289" s="7" t="s">
        <v>16</v>
      </c>
      <c r="K289" s="7" t="s">
        <v>17</v>
      </c>
      <c r="L289" s="7" t="s">
        <v>18</v>
      </c>
      <c r="M289" s="7" t="s">
        <v>19</v>
      </c>
      <c r="N289" s="7" t="s">
        <v>20</v>
      </c>
      <c r="O289" s="7" t="s">
        <v>21</v>
      </c>
      <c r="P289" s="7" t="s">
        <v>22</v>
      </c>
      <c r="Q289" s="7" t="s">
        <v>23</v>
      </c>
      <c r="R289" s="7" t="s">
        <v>24</v>
      </c>
    </row>
    <row r="290" spans="1:18" s="67" customFormat="1" ht="222.75">
      <c r="A290" s="21">
        <v>18</v>
      </c>
      <c r="B290" s="15" t="s">
        <v>52</v>
      </c>
      <c r="C290" s="15" t="s">
        <v>53</v>
      </c>
      <c r="D290" s="23">
        <v>186400</v>
      </c>
      <c r="E290" s="22" t="s">
        <v>32</v>
      </c>
      <c r="F290" s="22" t="s">
        <v>26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s="67" customFormat="1" ht="15"/>
    <row r="292" spans="1:18" s="67" customFormat="1" ht="15"/>
    <row r="293" spans="1:18" s="67" customFormat="1" ht="15"/>
    <row r="294" spans="1:18" s="67" customFormat="1" ht="15"/>
    <row r="295" spans="1:18" s="67" customFormat="1" ht="15"/>
    <row r="296" spans="1:18" s="67" customFormat="1" ht="15"/>
    <row r="297" spans="1:18" s="67" customFormat="1" ht="15"/>
    <row r="298" spans="1:18" s="67" customFormat="1" ht="20.25">
      <c r="E298" s="11"/>
    </row>
    <row r="299" spans="1:18" s="67" customFormat="1" ht="15"/>
    <row r="300" spans="1:18" s="67" customFormat="1" ht="20.25">
      <c r="P300" s="11" t="s">
        <v>100</v>
      </c>
    </row>
    <row r="301" spans="1:18" s="67" customFormat="1" ht="20.25">
      <c r="A301" s="252" t="s">
        <v>0</v>
      </c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</row>
    <row r="302" spans="1:18" s="67" customFormat="1" ht="20.25">
      <c r="A302" s="252" t="s">
        <v>1</v>
      </c>
      <c r="B302" s="252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</row>
    <row r="303" spans="1:18" s="67" customFormat="1" ht="20.25">
      <c r="A303" s="252" t="s">
        <v>2</v>
      </c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</row>
    <row r="304" spans="1:18" s="67" customFormat="1" ht="20.25">
      <c r="A304" s="240" t="s">
        <v>101</v>
      </c>
      <c r="B304" s="240"/>
      <c r="C304" s="240"/>
      <c r="D304" s="240"/>
      <c r="E304" s="240"/>
      <c r="F304" s="240"/>
      <c r="G304" s="240"/>
      <c r="H304" s="240"/>
      <c r="I304" s="240"/>
      <c r="J304" s="240"/>
      <c r="K304" s="11"/>
      <c r="L304" s="11"/>
      <c r="M304" s="11"/>
      <c r="N304" s="11"/>
      <c r="O304" s="11"/>
      <c r="P304" s="11"/>
      <c r="Q304" s="11"/>
      <c r="R304" s="11"/>
    </row>
    <row r="305" spans="1:18" s="67" customFormat="1" ht="20.25">
      <c r="A305" s="11"/>
      <c r="B305" s="64" t="s">
        <v>3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s="67" customFormat="1" ht="39">
      <c r="A306" s="247" t="s">
        <v>25</v>
      </c>
      <c r="B306" s="249" t="s">
        <v>4</v>
      </c>
      <c r="C306" s="62" t="s">
        <v>5</v>
      </c>
      <c r="D306" s="251" t="s">
        <v>7</v>
      </c>
      <c r="E306" s="62" t="s">
        <v>8</v>
      </c>
      <c r="F306" s="251" t="s">
        <v>10</v>
      </c>
      <c r="G306" s="245" t="s">
        <v>11</v>
      </c>
      <c r="H306" s="245"/>
      <c r="I306" s="245"/>
      <c r="J306" s="245" t="s">
        <v>12</v>
      </c>
      <c r="K306" s="245"/>
      <c r="L306" s="245"/>
      <c r="M306" s="245"/>
      <c r="N306" s="245"/>
      <c r="O306" s="245"/>
      <c r="P306" s="245"/>
      <c r="Q306" s="245"/>
      <c r="R306" s="245"/>
    </row>
    <row r="307" spans="1:18" s="67" customFormat="1" ht="19.5">
      <c r="A307" s="248"/>
      <c r="B307" s="250"/>
      <c r="C307" s="63" t="s">
        <v>6</v>
      </c>
      <c r="D307" s="251"/>
      <c r="E307" s="63" t="s">
        <v>9</v>
      </c>
      <c r="F307" s="251"/>
      <c r="G307" s="7" t="s">
        <v>13</v>
      </c>
      <c r="H307" s="7" t="s">
        <v>14</v>
      </c>
      <c r="I307" s="7" t="s">
        <v>15</v>
      </c>
      <c r="J307" s="7" t="s">
        <v>16</v>
      </c>
      <c r="K307" s="7" t="s">
        <v>17</v>
      </c>
      <c r="L307" s="7" t="s">
        <v>18</v>
      </c>
      <c r="M307" s="7" t="s">
        <v>19</v>
      </c>
      <c r="N307" s="7" t="s">
        <v>20</v>
      </c>
      <c r="O307" s="7" t="s">
        <v>21</v>
      </c>
      <c r="P307" s="7" t="s">
        <v>22</v>
      </c>
      <c r="Q307" s="7" t="s">
        <v>23</v>
      </c>
      <c r="R307" s="7" t="s">
        <v>24</v>
      </c>
    </row>
    <row r="308" spans="1:18" s="67" customFormat="1" ht="202.5">
      <c r="A308" s="21">
        <v>19</v>
      </c>
      <c r="B308" s="15" t="s">
        <v>54</v>
      </c>
      <c r="C308" s="15" t="s">
        <v>55</v>
      </c>
      <c r="D308" s="23">
        <v>85900</v>
      </c>
      <c r="E308" s="22" t="s">
        <v>56</v>
      </c>
      <c r="F308" s="22" t="s">
        <v>26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s="67" customFormat="1" ht="15"/>
    <row r="310" spans="1:18" s="67" customFormat="1" ht="15"/>
    <row r="311" spans="1:18" s="67" customFormat="1" ht="15"/>
    <row r="312" spans="1:18" s="67" customFormat="1" ht="15"/>
    <row r="313" spans="1:18" s="67" customFormat="1" ht="15"/>
    <row r="314" spans="1:18" s="67" customFormat="1" ht="15"/>
    <row r="315" spans="1:18" s="67" customFormat="1" ht="15"/>
    <row r="316" spans="1:18" s="67" customFormat="1" ht="15"/>
    <row r="317" spans="1:18" s="67" customFormat="1" ht="20.25">
      <c r="E317" s="11"/>
    </row>
    <row r="318" spans="1:18" s="67" customFormat="1" ht="20.25">
      <c r="E318" s="11"/>
    </row>
    <row r="319" spans="1:18" s="67" customFormat="1" ht="20.25">
      <c r="P319" s="11" t="s">
        <v>100</v>
      </c>
    </row>
    <row r="320" spans="1:18" s="67" customFormat="1" ht="20.25">
      <c r="A320" s="252" t="s">
        <v>0</v>
      </c>
      <c r="B320" s="252"/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2"/>
      <c r="P320" s="252"/>
      <c r="Q320" s="252"/>
      <c r="R320" s="252"/>
    </row>
    <row r="321" spans="1:18" s="67" customFormat="1" ht="20.25">
      <c r="A321" s="252" t="s">
        <v>1</v>
      </c>
      <c r="B321" s="252"/>
      <c r="C321" s="252"/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2"/>
      <c r="P321" s="252"/>
      <c r="Q321" s="252"/>
      <c r="R321" s="252"/>
    </row>
    <row r="322" spans="1:18" s="67" customFormat="1" ht="20.25">
      <c r="A322" s="252" t="s">
        <v>2</v>
      </c>
      <c r="B322" s="252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</row>
    <row r="323" spans="1:18" s="67" customFormat="1" ht="20.25">
      <c r="A323" s="240" t="s">
        <v>101</v>
      </c>
      <c r="B323" s="240"/>
      <c r="C323" s="240"/>
      <c r="D323" s="240"/>
      <c r="E323" s="240"/>
      <c r="F323" s="240"/>
      <c r="G323" s="240"/>
      <c r="H323" s="240"/>
      <c r="I323" s="240"/>
      <c r="J323" s="240"/>
      <c r="K323" s="11"/>
      <c r="L323" s="11"/>
      <c r="M323" s="11"/>
      <c r="N323" s="11"/>
      <c r="O323" s="11"/>
      <c r="P323" s="11"/>
      <c r="Q323" s="11"/>
      <c r="R323" s="11"/>
    </row>
    <row r="324" spans="1:18" s="67" customFormat="1" ht="20.25">
      <c r="A324" s="11"/>
      <c r="B324" s="64" t="s">
        <v>3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s="67" customFormat="1" ht="39">
      <c r="A325" s="247" t="s">
        <v>25</v>
      </c>
      <c r="B325" s="249" t="s">
        <v>4</v>
      </c>
      <c r="C325" s="62" t="s">
        <v>5</v>
      </c>
      <c r="D325" s="251" t="s">
        <v>7</v>
      </c>
      <c r="E325" s="62" t="s">
        <v>8</v>
      </c>
      <c r="F325" s="251" t="s">
        <v>10</v>
      </c>
      <c r="G325" s="245" t="s">
        <v>11</v>
      </c>
      <c r="H325" s="245"/>
      <c r="I325" s="245"/>
      <c r="J325" s="245" t="s">
        <v>12</v>
      </c>
      <c r="K325" s="245"/>
      <c r="L325" s="245"/>
      <c r="M325" s="245"/>
      <c r="N325" s="245"/>
      <c r="O325" s="245"/>
      <c r="P325" s="245"/>
      <c r="Q325" s="245"/>
      <c r="R325" s="245"/>
    </row>
    <row r="326" spans="1:18" s="67" customFormat="1" ht="19.5">
      <c r="A326" s="248"/>
      <c r="B326" s="250"/>
      <c r="C326" s="63" t="s">
        <v>6</v>
      </c>
      <c r="D326" s="251"/>
      <c r="E326" s="63" t="s">
        <v>9</v>
      </c>
      <c r="F326" s="251"/>
      <c r="G326" s="7" t="s">
        <v>13</v>
      </c>
      <c r="H326" s="7" t="s">
        <v>14</v>
      </c>
      <c r="I326" s="7" t="s">
        <v>15</v>
      </c>
      <c r="J326" s="7" t="s">
        <v>16</v>
      </c>
      <c r="K326" s="7" t="s">
        <v>17</v>
      </c>
      <c r="L326" s="7" t="s">
        <v>18</v>
      </c>
      <c r="M326" s="7" t="s">
        <v>19</v>
      </c>
      <c r="N326" s="7" t="s">
        <v>20</v>
      </c>
      <c r="O326" s="7" t="s">
        <v>21</v>
      </c>
      <c r="P326" s="7" t="s">
        <v>22</v>
      </c>
      <c r="Q326" s="7" t="s">
        <v>23</v>
      </c>
      <c r="R326" s="7" t="s">
        <v>24</v>
      </c>
    </row>
    <row r="327" spans="1:18" s="67" customFormat="1" ht="141.75">
      <c r="A327" s="21">
        <v>20</v>
      </c>
      <c r="B327" s="15" t="s">
        <v>57</v>
      </c>
      <c r="C327" s="15" t="s">
        <v>58</v>
      </c>
      <c r="D327" s="23">
        <v>18000</v>
      </c>
      <c r="E327" s="22" t="s">
        <v>30</v>
      </c>
      <c r="F327" s="22" t="s">
        <v>26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s="67" customFormat="1" ht="141.75">
      <c r="A328" s="21">
        <v>21</v>
      </c>
      <c r="B328" s="15" t="s">
        <v>59</v>
      </c>
      <c r="C328" s="15" t="s">
        <v>60</v>
      </c>
      <c r="D328" s="23">
        <v>55100</v>
      </c>
      <c r="E328" s="22" t="s">
        <v>30</v>
      </c>
      <c r="F328" s="22" t="s">
        <v>26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s="67" customFormat="1" ht="15"/>
    <row r="330" spans="1:18" s="67" customFormat="1" ht="15"/>
    <row r="331" spans="1:18" s="67" customFormat="1" ht="20.25">
      <c r="E331" s="11"/>
    </row>
    <row r="332" spans="1:18" s="67" customFormat="1" ht="15"/>
    <row r="333" spans="1:18" s="67" customFormat="1" ht="20.25">
      <c r="P333" s="11" t="s">
        <v>100</v>
      </c>
    </row>
    <row r="334" spans="1:18" s="67" customFormat="1" ht="20.25">
      <c r="A334" s="252" t="s">
        <v>0</v>
      </c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</row>
    <row r="335" spans="1:18" s="67" customFormat="1" ht="20.25">
      <c r="A335" s="252" t="s">
        <v>1</v>
      </c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</row>
    <row r="336" spans="1:18" s="67" customFormat="1" ht="20.25">
      <c r="A336" s="252" t="s">
        <v>2</v>
      </c>
      <c r="B336" s="252"/>
      <c r="C336" s="252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  <c r="N336" s="252"/>
      <c r="O336" s="252"/>
      <c r="P336" s="252"/>
      <c r="Q336" s="252"/>
      <c r="R336" s="252"/>
    </row>
    <row r="337" spans="1:18" s="67" customFormat="1" ht="20.25">
      <c r="A337" s="240" t="s">
        <v>101</v>
      </c>
      <c r="B337" s="240"/>
      <c r="C337" s="240"/>
      <c r="D337" s="240"/>
      <c r="E337" s="240"/>
      <c r="F337" s="240"/>
      <c r="G337" s="240"/>
      <c r="H337" s="240"/>
      <c r="I337" s="240"/>
      <c r="J337" s="240"/>
      <c r="K337" s="11"/>
      <c r="L337" s="11"/>
      <c r="M337" s="11"/>
      <c r="N337" s="11"/>
      <c r="O337" s="11"/>
      <c r="P337" s="11"/>
      <c r="Q337" s="11"/>
      <c r="R337" s="11"/>
    </row>
    <row r="338" spans="1:18" s="67" customFormat="1" ht="20.25">
      <c r="A338" s="11"/>
      <c r="B338" s="64" t="s">
        <v>3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s="67" customFormat="1" ht="39">
      <c r="A339" s="247" t="s">
        <v>25</v>
      </c>
      <c r="B339" s="249" t="s">
        <v>4</v>
      </c>
      <c r="C339" s="62" t="s">
        <v>5</v>
      </c>
      <c r="D339" s="251" t="s">
        <v>7</v>
      </c>
      <c r="E339" s="62" t="s">
        <v>8</v>
      </c>
      <c r="F339" s="251" t="s">
        <v>10</v>
      </c>
      <c r="G339" s="245" t="s">
        <v>11</v>
      </c>
      <c r="H339" s="245"/>
      <c r="I339" s="245"/>
      <c r="J339" s="245" t="s">
        <v>12</v>
      </c>
      <c r="K339" s="245"/>
      <c r="L339" s="245"/>
      <c r="M339" s="245"/>
      <c r="N339" s="245"/>
      <c r="O339" s="245"/>
      <c r="P339" s="245"/>
      <c r="Q339" s="245"/>
      <c r="R339" s="245"/>
    </row>
    <row r="340" spans="1:18" s="67" customFormat="1" ht="19.5">
      <c r="A340" s="248"/>
      <c r="B340" s="250"/>
      <c r="C340" s="63" t="s">
        <v>6</v>
      </c>
      <c r="D340" s="251"/>
      <c r="E340" s="63" t="s">
        <v>9</v>
      </c>
      <c r="F340" s="251"/>
      <c r="G340" s="7" t="s">
        <v>13</v>
      </c>
      <c r="H340" s="7" t="s">
        <v>14</v>
      </c>
      <c r="I340" s="7" t="s">
        <v>15</v>
      </c>
      <c r="J340" s="7" t="s">
        <v>16</v>
      </c>
      <c r="K340" s="7" t="s">
        <v>17</v>
      </c>
      <c r="L340" s="7" t="s">
        <v>18</v>
      </c>
      <c r="M340" s="7" t="s">
        <v>19</v>
      </c>
      <c r="N340" s="7" t="s">
        <v>20</v>
      </c>
      <c r="O340" s="7" t="s">
        <v>21</v>
      </c>
      <c r="P340" s="7" t="s">
        <v>22</v>
      </c>
      <c r="Q340" s="7" t="s">
        <v>23</v>
      </c>
      <c r="R340" s="7" t="s">
        <v>24</v>
      </c>
    </row>
    <row r="341" spans="1:18" s="67" customFormat="1" ht="121.5">
      <c r="A341" s="21">
        <v>22</v>
      </c>
      <c r="B341" s="15" t="s">
        <v>61</v>
      </c>
      <c r="C341" s="15" t="s">
        <v>62</v>
      </c>
      <c r="D341" s="23">
        <v>67000</v>
      </c>
      <c r="E341" s="22" t="s">
        <v>43</v>
      </c>
      <c r="F341" s="22" t="s">
        <v>26</v>
      </c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1:18" s="67" customFormat="1" ht="141.75">
      <c r="A342" s="21">
        <v>23</v>
      </c>
      <c r="B342" s="15" t="s">
        <v>63</v>
      </c>
      <c r="C342" s="15" t="s">
        <v>64</v>
      </c>
      <c r="D342" s="23">
        <v>296000</v>
      </c>
      <c r="E342" s="22" t="s">
        <v>32</v>
      </c>
      <c r="F342" s="22" t="s">
        <v>26</v>
      </c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1:18" s="67" customFormat="1" ht="15"/>
    <row r="344" spans="1:18" s="67" customFormat="1" ht="15"/>
    <row r="345" spans="1:18" s="67" customFormat="1" ht="15"/>
    <row r="346" spans="1:18" s="67" customFormat="1" ht="15"/>
    <row r="347" spans="1:18" s="67" customFormat="1" ht="20.25">
      <c r="E347" s="11"/>
    </row>
    <row r="348" spans="1:18" s="67" customFormat="1" ht="15"/>
    <row r="349" spans="1:18" s="67" customFormat="1" ht="20.25">
      <c r="P349" s="11" t="s">
        <v>100</v>
      </c>
    </row>
    <row r="350" spans="1:18" s="67" customFormat="1" ht="20.25">
      <c r="A350" s="252" t="s">
        <v>0</v>
      </c>
      <c r="B350" s="252"/>
      <c r="C350" s="252"/>
      <c r="D350" s="252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</row>
    <row r="351" spans="1:18" s="67" customFormat="1" ht="20.25">
      <c r="A351" s="252" t="s">
        <v>1</v>
      </c>
      <c r="B351" s="252"/>
      <c r="C351" s="252"/>
      <c r="D351" s="252"/>
      <c r="E351" s="252"/>
      <c r="F351" s="252"/>
      <c r="G351" s="252"/>
      <c r="H351" s="252"/>
      <c r="I351" s="252"/>
      <c r="J351" s="252"/>
      <c r="K351" s="252"/>
      <c r="L351" s="252"/>
      <c r="M351" s="252"/>
      <c r="N351" s="252"/>
      <c r="O351" s="252"/>
      <c r="P351" s="252"/>
      <c r="Q351" s="252"/>
      <c r="R351" s="252"/>
    </row>
    <row r="352" spans="1:18" s="67" customFormat="1" ht="20.25">
      <c r="A352" s="252" t="s">
        <v>2</v>
      </c>
      <c r="B352" s="252"/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</row>
    <row r="353" spans="1:18" s="67" customFormat="1" ht="20.25">
      <c r="A353" s="240" t="s">
        <v>101</v>
      </c>
      <c r="B353" s="240"/>
      <c r="C353" s="240"/>
      <c r="D353" s="240"/>
      <c r="E353" s="240"/>
      <c r="F353" s="240"/>
      <c r="G353" s="240"/>
      <c r="H353" s="240"/>
      <c r="I353" s="240"/>
      <c r="J353" s="240"/>
      <c r="K353" s="11"/>
      <c r="L353" s="11"/>
      <c r="M353" s="11"/>
      <c r="N353" s="11"/>
      <c r="O353" s="11"/>
      <c r="P353" s="11"/>
      <c r="Q353" s="11"/>
      <c r="R353" s="11"/>
    </row>
    <row r="354" spans="1:18" s="67" customFormat="1" ht="20.25">
      <c r="A354" s="11"/>
      <c r="B354" s="64" t="s">
        <v>3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s="67" customFormat="1" ht="39">
      <c r="A355" s="247" t="s">
        <v>25</v>
      </c>
      <c r="B355" s="249" t="s">
        <v>4</v>
      </c>
      <c r="C355" s="62" t="s">
        <v>5</v>
      </c>
      <c r="D355" s="251" t="s">
        <v>7</v>
      </c>
      <c r="E355" s="62" t="s">
        <v>8</v>
      </c>
      <c r="F355" s="251" t="s">
        <v>10</v>
      </c>
      <c r="G355" s="245" t="s">
        <v>11</v>
      </c>
      <c r="H355" s="245"/>
      <c r="I355" s="245"/>
      <c r="J355" s="245" t="s">
        <v>12</v>
      </c>
      <c r="K355" s="245"/>
      <c r="L355" s="245"/>
      <c r="M355" s="245"/>
      <c r="N355" s="245"/>
      <c r="O355" s="245"/>
      <c r="P355" s="245"/>
      <c r="Q355" s="245"/>
      <c r="R355" s="245"/>
    </row>
    <row r="356" spans="1:18" s="67" customFormat="1" ht="19.5">
      <c r="A356" s="248"/>
      <c r="B356" s="250"/>
      <c r="C356" s="63" t="s">
        <v>6</v>
      </c>
      <c r="D356" s="251"/>
      <c r="E356" s="63" t="s">
        <v>9</v>
      </c>
      <c r="F356" s="251"/>
      <c r="G356" s="7" t="s">
        <v>13</v>
      </c>
      <c r="H356" s="7" t="s">
        <v>14</v>
      </c>
      <c r="I356" s="7" t="s">
        <v>15</v>
      </c>
      <c r="J356" s="7" t="s">
        <v>16</v>
      </c>
      <c r="K356" s="7" t="s">
        <v>17</v>
      </c>
      <c r="L356" s="7" t="s">
        <v>18</v>
      </c>
      <c r="M356" s="7" t="s">
        <v>19</v>
      </c>
      <c r="N356" s="7" t="s">
        <v>20</v>
      </c>
      <c r="O356" s="7" t="s">
        <v>21</v>
      </c>
      <c r="P356" s="7" t="s">
        <v>22</v>
      </c>
      <c r="Q356" s="7" t="s">
        <v>23</v>
      </c>
      <c r="R356" s="7" t="s">
        <v>24</v>
      </c>
    </row>
    <row r="357" spans="1:18" s="67" customFormat="1" ht="121.5" customHeight="1">
      <c r="A357" s="21">
        <v>24</v>
      </c>
      <c r="B357" s="15" t="s">
        <v>65</v>
      </c>
      <c r="C357" s="15" t="s">
        <v>66</v>
      </c>
      <c r="D357" s="23">
        <v>9600</v>
      </c>
      <c r="E357" s="22" t="s">
        <v>31</v>
      </c>
      <c r="F357" s="22" t="s">
        <v>26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1:18" s="67" customFormat="1" ht="139.5" customHeight="1">
      <c r="A358" s="21">
        <v>25</v>
      </c>
      <c r="B358" s="15" t="s">
        <v>67</v>
      </c>
      <c r="C358" s="15" t="s">
        <v>68</v>
      </c>
      <c r="D358" s="23">
        <v>43900</v>
      </c>
      <c r="E358" s="22" t="s">
        <v>33</v>
      </c>
      <c r="F358" s="22" t="s">
        <v>26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 s="67" customFormat="1" ht="35.25" customHeight="1">
      <c r="A359" s="25"/>
      <c r="B359" s="26"/>
      <c r="C359" s="26"/>
      <c r="D359" s="27"/>
      <c r="E359" s="28"/>
      <c r="F359" s="2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67" customFormat="1" ht="35.25" customHeight="1">
      <c r="A360" s="25"/>
      <c r="B360" s="26"/>
      <c r="C360" s="26"/>
      <c r="D360" s="27"/>
      <c r="E360" s="28"/>
      <c r="F360" s="2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67" customFormat="1" ht="20.100000000000001" customHeight="1">
      <c r="E361" s="11"/>
    </row>
    <row r="362" spans="1:18" s="67" customFormat="1" ht="20.25">
      <c r="P362" s="11" t="s">
        <v>100</v>
      </c>
    </row>
    <row r="363" spans="1:18" s="67" customFormat="1" ht="20.25">
      <c r="A363" s="252" t="s">
        <v>0</v>
      </c>
      <c r="B363" s="252"/>
      <c r="C363" s="252"/>
      <c r="D363" s="252"/>
      <c r="E363" s="252"/>
      <c r="F363" s="252"/>
      <c r="G363" s="252"/>
      <c r="H363" s="252"/>
      <c r="I363" s="252"/>
      <c r="J363" s="252"/>
      <c r="K363" s="252"/>
      <c r="L363" s="252"/>
      <c r="M363" s="252"/>
      <c r="N363" s="252"/>
      <c r="O363" s="252"/>
      <c r="P363" s="252"/>
      <c r="Q363" s="252"/>
      <c r="R363" s="252"/>
    </row>
    <row r="364" spans="1:18" s="67" customFormat="1" ht="20.25">
      <c r="A364" s="252" t="s">
        <v>1</v>
      </c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</row>
    <row r="365" spans="1:18" s="67" customFormat="1" ht="20.25">
      <c r="A365" s="252" t="s">
        <v>2</v>
      </c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</row>
    <row r="366" spans="1:18" s="67" customFormat="1" ht="20.25">
      <c r="A366" s="240" t="s">
        <v>101</v>
      </c>
      <c r="B366" s="240"/>
      <c r="C366" s="240"/>
      <c r="D366" s="240"/>
      <c r="E366" s="240"/>
      <c r="F366" s="240"/>
      <c r="G366" s="240"/>
      <c r="H366" s="240"/>
      <c r="I366" s="240"/>
      <c r="J366" s="240"/>
      <c r="K366" s="11"/>
      <c r="L366" s="11"/>
      <c r="M366" s="11"/>
      <c r="N366" s="11"/>
      <c r="O366" s="11"/>
      <c r="P366" s="11"/>
      <c r="Q366" s="11"/>
      <c r="R366" s="11"/>
    </row>
    <row r="367" spans="1:18" s="67" customFormat="1" ht="20.25">
      <c r="A367" s="11"/>
      <c r="B367" s="64" t="s">
        <v>3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s="67" customFormat="1" ht="39">
      <c r="A368" s="247" t="s">
        <v>25</v>
      </c>
      <c r="B368" s="249" t="s">
        <v>4</v>
      </c>
      <c r="C368" s="62" t="s">
        <v>5</v>
      </c>
      <c r="D368" s="251" t="s">
        <v>7</v>
      </c>
      <c r="E368" s="62" t="s">
        <v>8</v>
      </c>
      <c r="F368" s="251" t="s">
        <v>10</v>
      </c>
      <c r="G368" s="245" t="s">
        <v>11</v>
      </c>
      <c r="H368" s="245"/>
      <c r="I368" s="245"/>
      <c r="J368" s="245" t="s">
        <v>12</v>
      </c>
      <c r="K368" s="245"/>
      <c r="L368" s="245"/>
      <c r="M368" s="245"/>
      <c r="N368" s="245"/>
      <c r="O368" s="245"/>
      <c r="P368" s="245"/>
      <c r="Q368" s="245"/>
      <c r="R368" s="245"/>
    </row>
    <row r="369" spans="1:18" s="67" customFormat="1" ht="19.5">
      <c r="A369" s="248"/>
      <c r="B369" s="250"/>
      <c r="C369" s="63" t="s">
        <v>6</v>
      </c>
      <c r="D369" s="251"/>
      <c r="E369" s="63" t="s">
        <v>9</v>
      </c>
      <c r="F369" s="251"/>
      <c r="G369" s="7" t="s">
        <v>13</v>
      </c>
      <c r="H369" s="7" t="s">
        <v>14</v>
      </c>
      <c r="I369" s="7" t="s">
        <v>15</v>
      </c>
      <c r="J369" s="7" t="s">
        <v>16</v>
      </c>
      <c r="K369" s="7" t="s">
        <v>17</v>
      </c>
      <c r="L369" s="7" t="s">
        <v>18</v>
      </c>
      <c r="M369" s="7" t="s">
        <v>19</v>
      </c>
      <c r="N369" s="7" t="s">
        <v>20</v>
      </c>
      <c r="O369" s="7" t="s">
        <v>21</v>
      </c>
      <c r="P369" s="7" t="s">
        <v>22</v>
      </c>
      <c r="Q369" s="7" t="s">
        <v>23</v>
      </c>
      <c r="R369" s="7" t="s">
        <v>24</v>
      </c>
    </row>
    <row r="370" spans="1:18" s="67" customFormat="1" ht="162">
      <c r="A370" s="21">
        <v>26</v>
      </c>
      <c r="B370" s="15" t="s">
        <v>71</v>
      </c>
      <c r="C370" s="15" t="s">
        <v>69</v>
      </c>
      <c r="D370" s="23">
        <v>18700</v>
      </c>
      <c r="E370" s="22" t="s">
        <v>70</v>
      </c>
      <c r="F370" s="22" t="s">
        <v>26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1:18" s="67" customFormat="1" ht="20.25">
      <c r="A371" s="25"/>
      <c r="B371" s="26"/>
      <c r="C371" s="26"/>
      <c r="D371" s="27"/>
      <c r="E371" s="28"/>
      <c r="F371" s="2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67" customFormat="1" ht="20.25">
      <c r="A372" s="25"/>
      <c r="B372" s="26"/>
      <c r="C372" s="26"/>
      <c r="D372" s="27"/>
      <c r="E372" s="28"/>
      <c r="F372" s="2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67" customFormat="1" ht="20.25">
      <c r="A373" s="25"/>
      <c r="B373" s="26"/>
      <c r="C373" s="26"/>
      <c r="D373" s="27"/>
      <c r="E373" s="28"/>
      <c r="F373" s="2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67" customFormat="1" ht="20.25">
      <c r="A374" s="25"/>
      <c r="B374" s="26"/>
      <c r="C374" s="26"/>
      <c r="D374" s="27"/>
      <c r="E374" s="28"/>
      <c r="F374" s="2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67" customFormat="1" ht="20.25">
      <c r="A375" s="25"/>
      <c r="B375" s="26"/>
      <c r="C375" s="26"/>
      <c r="D375" s="27"/>
      <c r="E375" s="28"/>
      <c r="F375" s="2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67" customFormat="1" ht="20.25">
      <c r="A376" s="25"/>
      <c r="B376" s="26"/>
      <c r="C376" s="26"/>
      <c r="D376" s="27"/>
      <c r="E376" s="28"/>
      <c r="F376" s="2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67" customFormat="1" ht="20.25">
      <c r="A377" s="25"/>
      <c r="B377" s="26"/>
      <c r="C377" s="26"/>
      <c r="D377" s="27"/>
      <c r="E377" s="28"/>
      <c r="F377" s="2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67" customFormat="1" ht="20.25">
      <c r="A378" s="25"/>
      <c r="B378" s="26"/>
      <c r="C378" s="26"/>
      <c r="D378" s="27"/>
      <c r="E378" s="28"/>
      <c r="F378" s="2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67" customFormat="1" ht="20.25">
      <c r="A379" s="25"/>
      <c r="B379" s="26"/>
      <c r="C379" s="26"/>
      <c r="D379" s="27"/>
      <c r="E379" s="28"/>
      <c r="F379" s="2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67" customFormat="1" ht="20.25">
      <c r="A380" s="25"/>
      <c r="B380" s="26"/>
      <c r="C380" s="26"/>
      <c r="D380" s="27"/>
      <c r="E380" s="28"/>
      <c r="F380" s="28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67" customFormat="1" ht="20.25">
      <c r="P381" s="11" t="s">
        <v>100</v>
      </c>
    </row>
    <row r="382" spans="1:18" s="67" customFormat="1" ht="20.25">
      <c r="A382" s="252" t="s">
        <v>0</v>
      </c>
      <c r="B382" s="252"/>
      <c r="C382" s="252"/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2"/>
      <c r="P382" s="252"/>
      <c r="Q382" s="252"/>
      <c r="R382" s="252"/>
    </row>
    <row r="383" spans="1:18" s="67" customFormat="1" ht="20.25">
      <c r="A383" s="252" t="s">
        <v>1</v>
      </c>
      <c r="B383" s="252"/>
      <c r="C383" s="252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</row>
    <row r="384" spans="1:18" s="67" customFormat="1" ht="20.25">
      <c r="A384" s="252" t="s">
        <v>2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</row>
    <row r="385" spans="1:18" s="67" customFormat="1" ht="20.25">
      <c r="A385" s="240" t="s">
        <v>101</v>
      </c>
      <c r="B385" s="240"/>
      <c r="C385" s="240"/>
      <c r="D385" s="240"/>
      <c r="E385" s="240"/>
      <c r="F385" s="240"/>
      <c r="G385" s="240"/>
      <c r="H385" s="240"/>
      <c r="I385" s="240"/>
      <c r="J385" s="240"/>
      <c r="K385" s="11"/>
      <c r="L385" s="11"/>
      <c r="M385" s="11"/>
      <c r="N385" s="11"/>
      <c r="O385" s="11"/>
      <c r="P385" s="11"/>
      <c r="Q385" s="11"/>
      <c r="R385" s="11"/>
    </row>
    <row r="386" spans="1:18" s="67" customFormat="1" ht="20.25">
      <c r="A386" s="11"/>
      <c r="B386" s="64" t="s">
        <v>3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s="67" customFormat="1" ht="39">
      <c r="A387" s="247" t="s">
        <v>25</v>
      </c>
      <c r="B387" s="249" t="s">
        <v>4</v>
      </c>
      <c r="C387" s="62" t="s">
        <v>5</v>
      </c>
      <c r="D387" s="251" t="s">
        <v>7</v>
      </c>
      <c r="E387" s="62" t="s">
        <v>8</v>
      </c>
      <c r="F387" s="251" t="s">
        <v>10</v>
      </c>
      <c r="G387" s="245" t="s">
        <v>11</v>
      </c>
      <c r="H387" s="245"/>
      <c r="I387" s="245"/>
      <c r="J387" s="245" t="s">
        <v>12</v>
      </c>
      <c r="K387" s="245"/>
      <c r="L387" s="245"/>
      <c r="M387" s="245"/>
      <c r="N387" s="245"/>
      <c r="O387" s="245"/>
      <c r="P387" s="245"/>
      <c r="Q387" s="245"/>
      <c r="R387" s="245"/>
    </row>
    <row r="388" spans="1:18" s="67" customFormat="1" ht="19.5">
      <c r="A388" s="248"/>
      <c r="B388" s="250"/>
      <c r="C388" s="63" t="s">
        <v>6</v>
      </c>
      <c r="D388" s="251"/>
      <c r="E388" s="63" t="s">
        <v>9</v>
      </c>
      <c r="F388" s="251"/>
      <c r="G388" s="7" t="s">
        <v>13</v>
      </c>
      <c r="H388" s="7" t="s">
        <v>14</v>
      </c>
      <c r="I388" s="7" t="s">
        <v>15</v>
      </c>
      <c r="J388" s="7" t="s">
        <v>16</v>
      </c>
      <c r="K388" s="7" t="s">
        <v>17</v>
      </c>
      <c r="L388" s="7" t="s">
        <v>18</v>
      </c>
      <c r="M388" s="7" t="s">
        <v>19</v>
      </c>
      <c r="N388" s="7" t="s">
        <v>20</v>
      </c>
      <c r="O388" s="7" t="s">
        <v>21</v>
      </c>
      <c r="P388" s="7" t="s">
        <v>22</v>
      </c>
      <c r="Q388" s="7" t="s">
        <v>23</v>
      </c>
      <c r="R388" s="7" t="s">
        <v>24</v>
      </c>
    </row>
    <row r="389" spans="1:18" s="67" customFormat="1" ht="283.5">
      <c r="A389" s="21">
        <v>27</v>
      </c>
      <c r="B389" s="15" t="s">
        <v>72</v>
      </c>
      <c r="C389" s="15" t="s">
        <v>73</v>
      </c>
      <c r="D389" s="23">
        <v>146800</v>
      </c>
      <c r="E389" s="22" t="s">
        <v>30</v>
      </c>
      <c r="F389" s="22" t="s">
        <v>26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</row>
    <row r="390" spans="1:18" s="67" customFormat="1" ht="15"/>
    <row r="391" spans="1:18" s="67" customFormat="1" ht="15"/>
    <row r="392" spans="1:18" s="67" customFormat="1" ht="20.25">
      <c r="E392" s="11"/>
    </row>
    <row r="393" spans="1:18" s="67" customFormat="1" ht="15"/>
    <row r="394" spans="1:18" s="67" customFormat="1" ht="20.25">
      <c r="P394" s="11" t="s">
        <v>100</v>
      </c>
    </row>
    <row r="395" spans="1:18" s="67" customFormat="1" ht="20.25">
      <c r="A395" s="252" t="s">
        <v>0</v>
      </c>
      <c r="B395" s="252"/>
      <c r="C395" s="252"/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2"/>
      <c r="Q395" s="252"/>
      <c r="R395" s="252"/>
    </row>
    <row r="396" spans="1:18" s="67" customFormat="1" ht="20.25">
      <c r="A396" s="252" t="s">
        <v>1</v>
      </c>
      <c r="B396" s="252"/>
      <c r="C396" s="252"/>
      <c r="D396" s="252"/>
      <c r="E396" s="252"/>
      <c r="F396" s="252"/>
      <c r="G396" s="252"/>
      <c r="H396" s="252"/>
      <c r="I396" s="252"/>
      <c r="J396" s="252"/>
      <c r="K396" s="252"/>
      <c r="L396" s="252"/>
      <c r="M396" s="252"/>
      <c r="N396" s="252"/>
      <c r="O396" s="252"/>
      <c r="P396" s="252"/>
      <c r="Q396" s="252"/>
      <c r="R396" s="252"/>
    </row>
    <row r="397" spans="1:18" s="67" customFormat="1" ht="20.25">
      <c r="A397" s="252" t="s">
        <v>2</v>
      </c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</row>
    <row r="398" spans="1:18" s="67" customFormat="1" ht="20.25">
      <c r="A398" s="240" t="s">
        <v>101</v>
      </c>
      <c r="B398" s="240"/>
      <c r="C398" s="240"/>
      <c r="D398" s="240"/>
      <c r="E398" s="240"/>
      <c r="F398" s="240"/>
      <c r="G398" s="240"/>
      <c r="H398" s="240"/>
      <c r="I398" s="240"/>
      <c r="J398" s="240"/>
      <c r="K398" s="11"/>
      <c r="L398" s="11"/>
      <c r="M398" s="11"/>
      <c r="N398" s="11"/>
      <c r="O398" s="11"/>
      <c r="P398" s="11"/>
      <c r="Q398" s="11"/>
      <c r="R398" s="11"/>
    </row>
    <row r="399" spans="1:18" s="67" customFormat="1" ht="20.25">
      <c r="A399" s="11"/>
      <c r="B399" s="64" t="s">
        <v>3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s="67" customFormat="1" ht="39">
      <c r="A400" s="247" t="s">
        <v>25</v>
      </c>
      <c r="B400" s="249" t="s">
        <v>4</v>
      </c>
      <c r="C400" s="62" t="s">
        <v>5</v>
      </c>
      <c r="D400" s="251" t="s">
        <v>7</v>
      </c>
      <c r="E400" s="62" t="s">
        <v>8</v>
      </c>
      <c r="F400" s="251" t="s">
        <v>10</v>
      </c>
      <c r="G400" s="245" t="s">
        <v>11</v>
      </c>
      <c r="H400" s="245"/>
      <c r="I400" s="245"/>
      <c r="J400" s="245" t="s">
        <v>12</v>
      </c>
      <c r="K400" s="245"/>
      <c r="L400" s="245"/>
      <c r="M400" s="245"/>
      <c r="N400" s="245"/>
      <c r="O400" s="245"/>
      <c r="P400" s="245"/>
      <c r="Q400" s="245"/>
      <c r="R400" s="245"/>
    </row>
    <row r="401" spans="1:18" s="67" customFormat="1" ht="19.5">
      <c r="A401" s="248"/>
      <c r="B401" s="250"/>
      <c r="C401" s="63" t="s">
        <v>6</v>
      </c>
      <c r="D401" s="251"/>
      <c r="E401" s="63" t="s">
        <v>9</v>
      </c>
      <c r="F401" s="251"/>
      <c r="G401" s="7" t="s">
        <v>13</v>
      </c>
      <c r="H401" s="7" t="s">
        <v>14</v>
      </c>
      <c r="I401" s="7" t="s">
        <v>15</v>
      </c>
      <c r="J401" s="7" t="s">
        <v>16</v>
      </c>
      <c r="K401" s="7" t="s">
        <v>17</v>
      </c>
      <c r="L401" s="7" t="s">
        <v>18</v>
      </c>
      <c r="M401" s="7" t="s">
        <v>19</v>
      </c>
      <c r="N401" s="7" t="s">
        <v>20</v>
      </c>
      <c r="O401" s="7" t="s">
        <v>21</v>
      </c>
      <c r="P401" s="7" t="s">
        <v>22</v>
      </c>
      <c r="Q401" s="7" t="s">
        <v>23</v>
      </c>
      <c r="R401" s="7" t="s">
        <v>24</v>
      </c>
    </row>
    <row r="402" spans="1:18" s="67" customFormat="1" ht="101.25">
      <c r="A402" s="21">
        <v>28</v>
      </c>
      <c r="B402" s="15" t="s">
        <v>74</v>
      </c>
      <c r="C402" s="15" t="s">
        <v>75</v>
      </c>
      <c r="D402" s="23">
        <v>61600</v>
      </c>
      <c r="E402" s="22" t="s">
        <v>43</v>
      </c>
      <c r="F402" s="22" t="s">
        <v>26</v>
      </c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 s="67" customFormat="1" ht="121.5">
      <c r="A403" s="21">
        <v>29</v>
      </c>
      <c r="B403" s="15" t="s">
        <v>82</v>
      </c>
      <c r="C403" s="15" t="s">
        <v>83</v>
      </c>
      <c r="D403" s="23">
        <v>59700</v>
      </c>
      <c r="E403" s="22" t="s">
        <v>33</v>
      </c>
      <c r="F403" s="22" t="s">
        <v>26</v>
      </c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 s="67" customFormat="1" ht="20.25">
      <c r="A404" s="25"/>
      <c r="B404" s="26"/>
      <c r="C404" s="26"/>
      <c r="D404" s="27"/>
      <c r="E404" s="28"/>
      <c r="F404" s="2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67" customFormat="1" ht="20.25">
      <c r="A405" s="25"/>
      <c r="B405" s="26"/>
      <c r="C405" s="26"/>
      <c r="D405" s="27"/>
      <c r="E405" s="28"/>
      <c r="F405" s="2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67" customFormat="1" ht="20.25">
      <c r="A406" s="25"/>
      <c r="B406" s="26"/>
      <c r="C406" s="26"/>
      <c r="D406" s="27"/>
      <c r="E406" s="28"/>
      <c r="F406" s="2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67" customFormat="1" ht="20.25">
      <c r="A407" s="25"/>
      <c r="B407" s="26"/>
      <c r="C407" s="26"/>
      <c r="D407" s="27"/>
      <c r="E407" s="28"/>
      <c r="F407" s="2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67" customFormat="1" ht="20.25">
      <c r="A408" s="25"/>
      <c r="B408" s="26"/>
      <c r="C408" s="26"/>
      <c r="D408" s="27"/>
      <c r="E408" s="28"/>
      <c r="F408" s="2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67" customFormat="1" ht="20.25">
      <c r="A409" s="25"/>
      <c r="B409" s="26"/>
      <c r="C409" s="26"/>
      <c r="D409" s="27"/>
      <c r="E409" s="28"/>
      <c r="F409" s="2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67" customFormat="1" ht="20.25">
      <c r="A410" s="25"/>
      <c r="B410" s="26"/>
      <c r="C410" s="26"/>
      <c r="D410" s="27"/>
      <c r="E410" s="28"/>
      <c r="F410" s="2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67" customFormat="1" ht="20.25">
      <c r="P411" s="11" t="s">
        <v>100</v>
      </c>
    </row>
    <row r="412" spans="1:18" s="67" customFormat="1" ht="20.25">
      <c r="A412" s="252" t="s">
        <v>0</v>
      </c>
      <c r="B412" s="252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</row>
    <row r="413" spans="1:18" s="67" customFormat="1" ht="20.25">
      <c r="A413" s="252" t="s">
        <v>1</v>
      </c>
      <c r="B413" s="252"/>
      <c r="C413" s="252"/>
      <c r="D413" s="252"/>
      <c r="E413" s="252"/>
      <c r="F413" s="252"/>
      <c r="G413" s="252"/>
      <c r="H413" s="252"/>
      <c r="I413" s="252"/>
      <c r="J413" s="252"/>
      <c r="K413" s="252"/>
      <c r="L413" s="252"/>
      <c r="M413" s="252"/>
      <c r="N413" s="252"/>
      <c r="O413" s="252"/>
      <c r="P413" s="252"/>
      <c r="Q413" s="252"/>
      <c r="R413" s="252"/>
    </row>
    <row r="414" spans="1:18" s="67" customFormat="1" ht="20.25">
      <c r="A414" s="252" t="s">
        <v>2</v>
      </c>
      <c r="B414" s="252"/>
      <c r="C414" s="252"/>
      <c r="D414" s="252"/>
      <c r="E414" s="252"/>
      <c r="F414" s="252"/>
      <c r="G414" s="252"/>
      <c r="H414" s="252"/>
      <c r="I414" s="252"/>
      <c r="J414" s="252"/>
      <c r="K414" s="252"/>
      <c r="L414" s="252"/>
      <c r="M414" s="252"/>
      <c r="N414" s="252"/>
      <c r="O414" s="252"/>
      <c r="P414" s="252"/>
      <c r="Q414" s="252"/>
      <c r="R414" s="252"/>
    </row>
    <row r="415" spans="1:18" s="67" customFormat="1" ht="20.25">
      <c r="A415" s="240" t="s">
        <v>101</v>
      </c>
      <c r="B415" s="240"/>
      <c r="C415" s="240"/>
      <c r="D415" s="240"/>
      <c r="E415" s="240"/>
      <c r="F415" s="240"/>
      <c r="G415" s="240"/>
      <c r="H415" s="240"/>
      <c r="I415" s="240"/>
      <c r="J415" s="240"/>
      <c r="K415" s="11"/>
      <c r="L415" s="11"/>
      <c r="M415" s="11"/>
      <c r="N415" s="11"/>
      <c r="O415" s="11"/>
      <c r="P415" s="11"/>
      <c r="Q415" s="11"/>
      <c r="R415" s="11"/>
    </row>
    <row r="416" spans="1:18" s="67" customFormat="1" ht="20.25">
      <c r="A416" s="11"/>
      <c r="B416" s="64" t="s">
        <v>3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s="67" customFormat="1" ht="39">
      <c r="A417" s="247" t="s">
        <v>25</v>
      </c>
      <c r="B417" s="249" t="s">
        <v>4</v>
      </c>
      <c r="C417" s="62" t="s">
        <v>5</v>
      </c>
      <c r="D417" s="251" t="s">
        <v>7</v>
      </c>
      <c r="E417" s="62" t="s">
        <v>8</v>
      </c>
      <c r="F417" s="251" t="s">
        <v>10</v>
      </c>
      <c r="G417" s="245" t="s">
        <v>11</v>
      </c>
      <c r="H417" s="245"/>
      <c r="I417" s="245"/>
      <c r="J417" s="245" t="s">
        <v>12</v>
      </c>
      <c r="K417" s="245"/>
      <c r="L417" s="245"/>
      <c r="M417" s="245"/>
      <c r="N417" s="245"/>
      <c r="O417" s="245"/>
      <c r="P417" s="245"/>
      <c r="Q417" s="245"/>
      <c r="R417" s="245"/>
    </row>
    <row r="418" spans="1:18" s="67" customFormat="1" ht="19.5">
      <c r="A418" s="248"/>
      <c r="B418" s="250"/>
      <c r="C418" s="63" t="s">
        <v>6</v>
      </c>
      <c r="D418" s="251"/>
      <c r="E418" s="63" t="s">
        <v>9</v>
      </c>
      <c r="F418" s="251"/>
      <c r="G418" s="7" t="s">
        <v>13</v>
      </c>
      <c r="H418" s="7" t="s">
        <v>14</v>
      </c>
      <c r="I418" s="7" t="s">
        <v>15</v>
      </c>
      <c r="J418" s="7" t="s">
        <v>16</v>
      </c>
      <c r="K418" s="7" t="s">
        <v>17</v>
      </c>
      <c r="L418" s="7" t="s">
        <v>18</v>
      </c>
      <c r="M418" s="7" t="s">
        <v>19</v>
      </c>
      <c r="N418" s="7" t="s">
        <v>20</v>
      </c>
      <c r="O418" s="7" t="s">
        <v>21</v>
      </c>
      <c r="P418" s="7" t="s">
        <v>22</v>
      </c>
      <c r="Q418" s="7" t="s">
        <v>23</v>
      </c>
      <c r="R418" s="7" t="s">
        <v>24</v>
      </c>
    </row>
    <row r="419" spans="1:18" s="67" customFormat="1" ht="297.75">
      <c r="A419" s="21">
        <v>30</v>
      </c>
      <c r="B419" s="15" t="s">
        <v>84</v>
      </c>
      <c r="C419" s="15" t="s">
        <v>85</v>
      </c>
      <c r="D419" s="23">
        <v>281000</v>
      </c>
      <c r="E419" s="22" t="s">
        <v>30</v>
      </c>
      <c r="F419" s="22" t="s">
        <v>26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</row>
    <row r="420" spans="1:18" s="67" customFormat="1" ht="20.25">
      <c r="A420" s="25"/>
      <c r="B420" s="26"/>
      <c r="C420" s="26"/>
      <c r="D420" s="27"/>
      <c r="E420" s="28"/>
      <c r="F420" s="2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67" customFormat="1" ht="20.25">
      <c r="A421" s="25"/>
      <c r="B421" s="26"/>
      <c r="C421" s="26"/>
      <c r="D421" s="27"/>
      <c r="E421" s="71"/>
      <c r="F421" s="2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67" customFormat="1" ht="20.25">
      <c r="A422" s="25"/>
      <c r="B422" s="26"/>
      <c r="C422" s="26"/>
      <c r="D422" s="27"/>
      <c r="E422" s="71"/>
      <c r="F422" s="2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67" customFormat="1" ht="20.25">
      <c r="P423" s="11" t="s">
        <v>100</v>
      </c>
    </row>
    <row r="424" spans="1:18" s="67" customFormat="1" ht="20.25">
      <c r="A424" s="252" t="s">
        <v>0</v>
      </c>
      <c r="B424" s="252"/>
      <c r="C424" s="252"/>
      <c r="D424" s="252"/>
      <c r="E424" s="252"/>
      <c r="F424" s="252"/>
      <c r="G424" s="252"/>
      <c r="H424" s="252"/>
      <c r="I424" s="252"/>
      <c r="J424" s="252"/>
      <c r="K424" s="252"/>
      <c r="L424" s="252"/>
      <c r="M424" s="252"/>
      <c r="N424" s="252"/>
      <c r="O424" s="252"/>
      <c r="P424" s="252"/>
      <c r="Q424" s="252"/>
      <c r="R424" s="252"/>
    </row>
    <row r="425" spans="1:18" s="67" customFormat="1" ht="20.25">
      <c r="A425" s="252" t="s">
        <v>1</v>
      </c>
      <c r="B425" s="252"/>
      <c r="C425" s="252"/>
      <c r="D425" s="252"/>
      <c r="E425" s="252"/>
      <c r="F425" s="252"/>
      <c r="G425" s="252"/>
      <c r="H425" s="252"/>
      <c r="I425" s="252"/>
      <c r="J425" s="252"/>
      <c r="K425" s="252"/>
      <c r="L425" s="252"/>
      <c r="M425" s="252"/>
      <c r="N425" s="252"/>
      <c r="O425" s="252"/>
      <c r="P425" s="252"/>
      <c r="Q425" s="252"/>
      <c r="R425" s="252"/>
    </row>
    <row r="426" spans="1:18" s="67" customFormat="1" ht="20.25">
      <c r="A426" s="252" t="s">
        <v>2</v>
      </c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</row>
    <row r="427" spans="1:18" s="67" customFormat="1" ht="20.25">
      <c r="A427" s="240" t="s">
        <v>101</v>
      </c>
      <c r="B427" s="240"/>
      <c r="C427" s="240"/>
      <c r="D427" s="240"/>
      <c r="E427" s="240"/>
      <c r="F427" s="240"/>
      <c r="G427" s="240"/>
      <c r="H427" s="240"/>
      <c r="I427" s="240"/>
      <c r="J427" s="240"/>
      <c r="K427" s="11"/>
      <c r="L427" s="11"/>
      <c r="M427" s="11"/>
      <c r="N427" s="11"/>
      <c r="O427" s="11"/>
      <c r="P427" s="11"/>
      <c r="Q427" s="11"/>
      <c r="R427" s="11"/>
    </row>
    <row r="428" spans="1:18" s="67" customFormat="1" ht="20.25">
      <c r="A428" s="11"/>
      <c r="B428" s="64" t="s">
        <v>3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s="67" customFormat="1" ht="39">
      <c r="A429" s="247" t="s">
        <v>25</v>
      </c>
      <c r="B429" s="249" t="s">
        <v>4</v>
      </c>
      <c r="C429" s="62" t="s">
        <v>5</v>
      </c>
      <c r="D429" s="251" t="s">
        <v>7</v>
      </c>
      <c r="E429" s="62" t="s">
        <v>8</v>
      </c>
      <c r="F429" s="251" t="s">
        <v>10</v>
      </c>
      <c r="G429" s="245" t="s">
        <v>11</v>
      </c>
      <c r="H429" s="245"/>
      <c r="I429" s="245"/>
      <c r="J429" s="245" t="s">
        <v>12</v>
      </c>
      <c r="K429" s="245"/>
      <c r="L429" s="245"/>
      <c r="M429" s="245"/>
      <c r="N429" s="245"/>
      <c r="O429" s="245"/>
      <c r="P429" s="245"/>
      <c r="Q429" s="245"/>
      <c r="R429" s="245"/>
    </row>
    <row r="430" spans="1:18" s="67" customFormat="1" ht="19.5">
      <c r="A430" s="248"/>
      <c r="B430" s="250"/>
      <c r="C430" s="63" t="s">
        <v>6</v>
      </c>
      <c r="D430" s="251"/>
      <c r="E430" s="63" t="s">
        <v>9</v>
      </c>
      <c r="F430" s="251"/>
      <c r="G430" s="7" t="s">
        <v>13</v>
      </c>
      <c r="H430" s="7" t="s">
        <v>14</v>
      </c>
      <c r="I430" s="7" t="s">
        <v>15</v>
      </c>
      <c r="J430" s="7" t="s">
        <v>16</v>
      </c>
      <c r="K430" s="7" t="s">
        <v>17</v>
      </c>
      <c r="L430" s="7" t="s">
        <v>18</v>
      </c>
      <c r="M430" s="7" t="s">
        <v>19</v>
      </c>
      <c r="N430" s="7" t="s">
        <v>20</v>
      </c>
      <c r="O430" s="7" t="s">
        <v>21</v>
      </c>
      <c r="P430" s="7" t="s">
        <v>22</v>
      </c>
      <c r="Q430" s="7" t="s">
        <v>23</v>
      </c>
      <c r="R430" s="7" t="s">
        <v>24</v>
      </c>
    </row>
    <row r="431" spans="1:18" s="67" customFormat="1" ht="297.75">
      <c r="A431" s="21">
        <v>31</v>
      </c>
      <c r="B431" s="15" t="s">
        <v>86</v>
      </c>
      <c r="C431" s="15" t="s">
        <v>87</v>
      </c>
      <c r="D431" s="23">
        <v>244000</v>
      </c>
      <c r="E431" s="22" t="s">
        <v>28</v>
      </c>
      <c r="F431" s="22" t="s">
        <v>26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</row>
    <row r="432" spans="1:18" s="67" customFormat="1" ht="20.25">
      <c r="A432" s="25"/>
      <c r="B432" s="26"/>
      <c r="C432" s="26"/>
      <c r="D432" s="27"/>
      <c r="E432" s="28"/>
      <c r="F432" s="2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67" customFormat="1" ht="20.25">
      <c r="A433" s="25"/>
      <c r="B433" s="26"/>
      <c r="C433" s="26"/>
      <c r="D433" s="27"/>
      <c r="E433" s="28"/>
      <c r="F433" s="2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67" customFormat="1" ht="20.25">
      <c r="A434" s="25"/>
      <c r="B434" s="26"/>
      <c r="C434" s="26"/>
      <c r="D434" s="27"/>
      <c r="E434" s="28"/>
      <c r="F434" s="2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67" customFormat="1" ht="20.25">
      <c r="P435" s="11" t="s">
        <v>100</v>
      </c>
    </row>
    <row r="436" spans="1:18" s="67" customFormat="1" ht="20.25">
      <c r="A436" s="252" t="s">
        <v>0</v>
      </c>
      <c r="B436" s="252"/>
      <c r="C436" s="252"/>
      <c r="D436" s="252"/>
      <c r="E436" s="252"/>
      <c r="F436" s="252"/>
      <c r="G436" s="252"/>
      <c r="H436" s="252"/>
      <c r="I436" s="252"/>
      <c r="J436" s="252"/>
      <c r="K436" s="252"/>
      <c r="L436" s="252"/>
      <c r="M436" s="252"/>
      <c r="N436" s="252"/>
      <c r="O436" s="252"/>
      <c r="P436" s="252"/>
      <c r="Q436" s="252"/>
      <c r="R436" s="252"/>
    </row>
    <row r="437" spans="1:18" s="67" customFormat="1" ht="20.25">
      <c r="A437" s="252" t="s">
        <v>1</v>
      </c>
      <c r="B437" s="252"/>
      <c r="C437" s="252"/>
      <c r="D437" s="252"/>
      <c r="E437" s="252"/>
      <c r="F437" s="252"/>
      <c r="G437" s="252"/>
      <c r="H437" s="252"/>
      <c r="I437" s="252"/>
      <c r="J437" s="252"/>
      <c r="K437" s="252"/>
      <c r="L437" s="252"/>
      <c r="M437" s="252"/>
      <c r="N437" s="252"/>
      <c r="O437" s="252"/>
      <c r="P437" s="252"/>
      <c r="Q437" s="252"/>
      <c r="R437" s="252"/>
    </row>
    <row r="438" spans="1:18" s="67" customFormat="1" ht="20.25">
      <c r="A438" s="252" t="s">
        <v>2</v>
      </c>
      <c r="B438" s="252"/>
      <c r="C438" s="252"/>
      <c r="D438" s="252"/>
      <c r="E438" s="252"/>
      <c r="F438" s="252"/>
      <c r="G438" s="252"/>
      <c r="H438" s="252"/>
      <c r="I438" s="252"/>
      <c r="J438" s="252"/>
      <c r="K438" s="252"/>
      <c r="L438" s="252"/>
      <c r="M438" s="252"/>
      <c r="N438" s="252"/>
      <c r="O438" s="252"/>
      <c r="P438" s="252"/>
      <c r="Q438" s="252"/>
      <c r="R438" s="252"/>
    </row>
    <row r="439" spans="1:18" s="67" customFormat="1" ht="20.25">
      <c r="A439" s="240" t="s">
        <v>101</v>
      </c>
      <c r="B439" s="240"/>
      <c r="C439" s="240"/>
      <c r="D439" s="240"/>
      <c r="E439" s="240"/>
      <c r="F439" s="240"/>
      <c r="G439" s="240"/>
      <c r="H439" s="240"/>
      <c r="I439" s="240"/>
      <c r="J439" s="240"/>
      <c r="K439" s="11"/>
      <c r="L439" s="11"/>
      <c r="M439" s="11"/>
      <c r="N439" s="11"/>
      <c r="O439" s="11"/>
      <c r="P439" s="11"/>
      <c r="Q439" s="11"/>
      <c r="R439" s="11"/>
    </row>
    <row r="440" spans="1:18" s="67" customFormat="1" ht="20.25">
      <c r="A440" s="11"/>
      <c r="B440" s="64" t="s">
        <v>3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s="67" customFormat="1" ht="39">
      <c r="A441" s="247" t="s">
        <v>25</v>
      </c>
      <c r="B441" s="249" t="s">
        <v>4</v>
      </c>
      <c r="C441" s="62" t="s">
        <v>5</v>
      </c>
      <c r="D441" s="251" t="s">
        <v>7</v>
      </c>
      <c r="E441" s="62" t="s">
        <v>8</v>
      </c>
      <c r="F441" s="251" t="s">
        <v>10</v>
      </c>
      <c r="G441" s="245" t="s">
        <v>11</v>
      </c>
      <c r="H441" s="245"/>
      <c r="I441" s="245"/>
      <c r="J441" s="245" t="s">
        <v>12</v>
      </c>
      <c r="K441" s="245"/>
      <c r="L441" s="245"/>
      <c r="M441" s="245"/>
      <c r="N441" s="245"/>
      <c r="O441" s="245"/>
      <c r="P441" s="245"/>
      <c r="Q441" s="245"/>
      <c r="R441" s="245"/>
    </row>
    <row r="442" spans="1:18" s="67" customFormat="1" ht="19.5">
      <c r="A442" s="248"/>
      <c r="B442" s="250"/>
      <c r="C442" s="63" t="s">
        <v>6</v>
      </c>
      <c r="D442" s="251"/>
      <c r="E442" s="63" t="s">
        <v>9</v>
      </c>
      <c r="F442" s="251"/>
      <c r="G442" s="7" t="s">
        <v>13</v>
      </c>
      <c r="H442" s="7" t="s">
        <v>14</v>
      </c>
      <c r="I442" s="7" t="s">
        <v>15</v>
      </c>
      <c r="J442" s="7" t="s">
        <v>16</v>
      </c>
      <c r="K442" s="7" t="s">
        <v>17</v>
      </c>
      <c r="L442" s="7" t="s">
        <v>18</v>
      </c>
      <c r="M442" s="7" t="s">
        <v>19</v>
      </c>
      <c r="N442" s="7" t="s">
        <v>20</v>
      </c>
      <c r="O442" s="7" t="s">
        <v>21</v>
      </c>
      <c r="P442" s="7" t="s">
        <v>22</v>
      </c>
      <c r="Q442" s="7" t="s">
        <v>23</v>
      </c>
      <c r="R442" s="7" t="s">
        <v>24</v>
      </c>
    </row>
    <row r="443" spans="1:18" s="67" customFormat="1" ht="324">
      <c r="A443" s="21">
        <v>32</v>
      </c>
      <c r="B443" s="15" t="s">
        <v>89</v>
      </c>
      <c r="C443" s="15" t="s">
        <v>88</v>
      </c>
      <c r="D443" s="23">
        <v>292000</v>
      </c>
      <c r="E443" s="22" t="s">
        <v>29</v>
      </c>
      <c r="F443" s="22" t="s">
        <v>26</v>
      </c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</row>
    <row r="444" spans="1:18" s="67" customFormat="1" ht="20.25">
      <c r="A444" s="25"/>
      <c r="B444" s="26"/>
      <c r="C444" s="26"/>
      <c r="D444" s="27"/>
      <c r="E444" s="28"/>
      <c r="F444" s="2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67" customFormat="1" ht="20.25">
      <c r="A445" s="25"/>
      <c r="B445" s="26"/>
      <c r="C445" s="26"/>
      <c r="D445" s="27"/>
      <c r="E445" s="28"/>
      <c r="F445" s="2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67" customFormat="1" ht="20.25">
      <c r="P446" s="11" t="s">
        <v>100</v>
      </c>
    </row>
    <row r="447" spans="1:18" s="67" customFormat="1" ht="20.25">
      <c r="A447" s="252" t="s">
        <v>0</v>
      </c>
      <c r="B447" s="252"/>
      <c r="C447" s="252"/>
      <c r="D447" s="252"/>
      <c r="E447" s="252"/>
      <c r="F447" s="252"/>
      <c r="G447" s="252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2"/>
    </row>
    <row r="448" spans="1:18" s="67" customFormat="1" ht="20.25">
      <c r="A448" s="252" t="s">
        <v>1</v>
      </c>
      <c r="B448" s="252"/>
      <c r="C448" s="252"/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2"/>
      <c r="P448" s="252"/>
      <c r="Q448" s="252"/>
      <c r="R448" s="252"/>
    </row>
    <row r="449" spans="1:18" s="67" customFormat="1" ht="20.25">
      <c r="A449" s="252" t="s">
        <v>2</v>
      </c>
      <c r="B449" s="252"/>
      <c r="C449" s="252"/>
      <c r="D449" s="252"/>
      <c r="E449" s="252"/>
      <c r="F449" s="252"/>
      <c r="G449" s="252"/>
      <c r="H449" s="252"/>
      <c r="I449" s="252"/>
      <c r="J449" s="252"/>
      <c r="K449" s="252"/>
      <c r="L449" s="252"/>
      <c r="M449" s="252"/>
      <c r="N449" s="252"/>
      <c r="O449" s="252"/>
      <c r="P449" s="252"/>
      <c r="Q449" s="252"/>
      <c r="R449" s="252"/>
    </row>
    <row r="450" spans="1:18" s="67" customFormat="1" ht="20.25">
      <c r="A450" s="240" t="s">
        <v>101</v>
      </c>
      <c r="B450" s="240"/>
      <c r="C450" s="240"/>
      <c r="D450" s="240"/>
      <c r="E450" s="240"/>
      <c r="F450" s="240"/>
      <c r="G450" s="240"/>
      <c r="H450" s="240"/>
      <c r="I450" s="240"/>
      <c r="J450" s="240"/>
      <c r="K450" s="11"/>
      <c r="L450" s="11"/>
      <c r="M450" s="11"/>
      <c r="N450" s="11"/>
      <c r="O450" s="11"/>
      <c r="P450" s="11"/>
      <c r="Q450" s="11"/>
      <c r="R450" s="11"/>
    </row>
    <row r="451" spans="1:18" s="67" customFormat="1" ht="20.25">
      <c r="A451" s="11"/>
      <c r="B451" s="64" t="s">
        <v>3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s="67" customFormat="1" ht="39">
      <c r="A452" s="247" t="s">
        <v>25</v>
      </c>
      <c r="B452" s="249" t="s">
        <v>4</v>
      </c>
      <c r="C452" s="62" t="s">
        <v>5</v>
      </c>
      <c r="D452" s="251" t="s">
        <v>7</v>
      </c>
      <c r="E452" s="62" t="s">
        <v>8</v>
      </c>
      <c r="F452" s="251" t="s">
        <v>10</v>
      </c>
      <c r="G452" s="245" t="s">
        <v>11</v>
      </c>
      <c r="H452" s="245"/>
      <c r="I452" s="245"/>
      <c r="J452" s="245" t="s">
        <v>12</v>
      </c>
      <c r="K452" s="245"/>
      <c r="L452" s="245"/>
      <c r="M452" s="245"/>
      <c r="N452" s="245"/>
      <c r="O452" s="245"/>
      <c r="P452" s="245"/>
      <c r="Q452" s="245"/>
      <c r="R452" s="245"/>
    </row>
    <row r="453" spans="1:18" s="67" customFormat="1" ht="19.5">
      <c r="A453" s="248"/>
      <c r="B453" s="250"/>
      <c r="C453" s="63" t="s">
        <v>6</v>
      </c>
      <c r="D453" s="251"/>
      <c r="E453" s="63" t="s">
        <v>9</v>
      </c>
      <c r="F453" s="251"/>
      <c r="G453" s="7" t="s">
        <v>13</v>
      </c>
      <c r="H453" s="7" t="s">
        <v>14</v>
      </c>
      <c r="I453" s="7" t="s">
        <v>15</v>
      </c>
      <c r="J453" s="7" t="s">
        <v>16</v>
      </c>
      <c r="K453" s="7" t="s">
        <v>17</v>
      </c>
      <c r="L453" s="7" t="s">
        <v>18</v>
      </c>
      <c r="M453" s="7" t="s">
        <v>19</v>
      </c>
      <c r="N453" s="7" t="s">
        <v>20</v>
      </c>
      <c r="O453" s="7" t="s">
        <v>21</v>
      </c>
      <c r="P453" s="7" t="s">
        <v>22</v>
      </c>
      <c r="Q453" s="7" t="s">
        <v>23</v>
      </c>
      <c r="R453" s="7" t="s">
        <v>24</v>
      </c>
    </row>
    <row r="454" spans="1:18" s="67" customFormat="1" ht="303.75">
      <c r="A454" s="21">
        <v>33</v>
      </c>
      <c r="B454" s="15" t="s">
        <v>90</v>
      </c>
      <c r="C454" s="15" t="s">
        <v>91</v>
      </c>
      <c r="D454" s="23">
        <v>294700</v>
      </c>
      <c r="E454" s="22" t="s">
        <v>31</v>
      </c>
      <c r="F454" s="22" t="s">
        <v>26</v>
      </c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 s="67" customFormat="1" ht="20.25">
      <c r="A455" s="25"/>
      <c r="B455" s="26"/>
      <c r="C455" s="26"/>
      <c r="D455" s="27"/>
      <c r="E455" s="28"/>
      <c r="F455" s="28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67" customFormat="1" ht="20.25">
      <c r="A456" s="25"/>
      <c r="B456" s="26"/>
      <c r="C456" s="26"/>
      <c r="D456" s="27"/>
      <c r="E456" s="71"/>
      <c r="F456" s="2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67" customFormat="1" ht="20.25">
      <c r="A457" s="25"/>
      <c r="B457" s="26"/>
      <c r="C457" s="26"/>
      <c r="D457" s="27"/>
      <c r="E457" s="71"/>
      <c r="F457" s="2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67" customFormat="1" ht="20.25">
      <c r="P458" s="11" t="s">
        <v>100</v>
      </c>
    </row>
    <row r="459" spans="1:18" s="67" customFormat="1" ht="20.25">
      <c r="A459" s="252" t="s">
        <v>0</v>
      </c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2"/>
    </row>
    <row r="460" spans="1:18" s="67" customFormat="1" ht="20.25">
      <c r="A460" s="252" t="s">
        <v>1</v>
      </c>
      <c r="B460" s="252"/>
      <c r="C460" s="252"/>
      <c r="D460" s="252"/>
      <c r="E460" s="252"/>
      <c r="F460" s="252"/>
      <c r="G460" s="252"/>
      <c r="H460" s="252"/>
      <c r="I460" s="252"/>
      <c r="J460" s="252"/>
      <c r="K460" s="252"/>
      <c r="L460" s="252"/>
      <c r="M460" s="252"/>
      <c r="N460" s="252"/>
      <c r="O460" s="252"/>
      <c r="P460" s="252"/>
      <c r="Q460" s="252"/>
      <c r="R460" s="252"/>
    </row>
    <row r="461" spans="1:18" s="67" customFormat="1" ht="20.25">
      <c r="A461" s="252" t="s">
        <v>2</v>
      </c>
      <c r="B461" s="252"/>
      <c r="C461" s="252"/>
      <c r="D461" s="252"/>
      <c r="E461" s="252"/>
      <c r="F461" s="252"/>
      <c r="G461" s="252"/>
      <c r="H461" s="252"/>
      <c r="I461" s="252"/>
      <c r="J461" s="252"/>
      <c r="K461" s="252"/>
      <c r="L461" s="252"/>
      <c r="M461" s="252"/>
      <c r="N461" s="252"/>
      <c r="O461" s="252"/>
      <c r="P461" s="252"/>
      <c r="Q461" s="252"/>
      <c r="R461" s="252"/>
    </row>
    <row r="462" spans="1:18" s="67" customFormat="1" ht="20.25">
      <c r="A462" s="240" t="s">
        <v>101</v>
      </c>
      <c r="B462" s="240"/>
      <c r="C462" s="240"/>
      <c r="D462" s="240"/>
      <c r="E462" s="240"/>
      <c r="F462" s="240"/>
      <c r="G462" s="240"/>
      <c r="H462" s="240"/>
      <c r="I462" s="240"/>
      <c r="J462" s="240"/>
      <c r="K462" s="11"/>
      <c r="L462" s="11"/>
      <c r="M462" s="11"/>
      <c r="N462" s="11"/>
      <c r="O462" s="11"/>
      <c r="P462" s="11"/>
      <c r="Q462" s="11"/>
      <c r="R462" s="11"/>
    </row>
    <row r="463" spans="1:18" s="67" customFormat="1" ht="20.25">
      <c r="A463" s="11"/>
      <c r="B463" s="64" t="s">
        <v>3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s="67" customFormat="1" ht="39">
      <c r="A464" s="247" t="s">
        <v>25</v>
      </c>
      <c r="B464" s="249" t="s">
        <v>4</v>
      </c>
      <c r="C464" s="62" t="s">
        <v>5</v>
      </c>
      <c r="D464" s="251" t="s">
        <v>7</v>
      </c>
      <c r="E464" s="62" t="s">
        <v>8</v>
      </c>
      <c r="F464" s="251" t="s">
        <v>10</v>
      </c>
      <c r="G464" s="245" t="s">
        <v>11</v>
      </c>
      <c r="H464" s="245"/>
      <c r="I464" s="245"/>
      <c r="J464" s="245" t="s">
        <v>12</v>
      </c>
      <c r="K464" s="245"/>
      <c r="L464" s="245"/>
      <c r="M464" s="245"/>
      <c r="N464" s="245"/>
      <c r="O464" s="245"/>
      <c r="P464" s="245"/>
      <c r="Q464" s="245"/>
      <c r="R464" s="245"/>
    </row>
    <row r="465" spans="1:18" s="67" customFormat="1" ht="19.5">
      <c r="A465" s="248"/>
      <c r="B465" s="250"/>
      <c r="C465" s="63" t="s">
        <v>6</v>
      </c>
      <c r="D465" s="251"/>
      <c r="E465" s="63" t="s">
        <v>9</v>
      </c>
      <c r="F465" s="251"/>
      <c r="G465" s="7" t="s">
        <v>13</v>
      </c>
      <c r="H465" s="7" t="s">
        <v>14</v>
      </c>
      <c r="I465" s="7" t="s">
        <v>15</v>
      </c>
      <c r="J465" s="7" t="s">
        <v>16</v>
      </c>
      <c r="K465" s="7" t="s">
        <v>17</v>
      </c>
      <c r="L465" s="7" t="s">
        <v>18</v>
      </c>
      <c r="M465" s="7" t="s">
        <v>19</v>
      </c>
      <c r="N465" s="7" t="s">
        <v>20</v>
      </c>
      <c r="O465" s="7" t="s">
        <v>21</v>
      </c>
      <c r="P465" s="7" t="s">
        <v>22</v>
      </c>
      <c r="Q465" s="7" t="s">
        <v>23</v>
      </c>
      <c r="R465" s="7" t="s">
        <v>24</v>
      </c>
    </row>
    <row r="466" spans="1:18" s="67" customFormat="1" ht="283.5">
      <c r="A466" s="21">
        <v>34</v>
      </c>
      <c r="B466" s="15" t="s">
        <v>92</v>
      </c>
      <c r="C466" s="15" t="s">
        <v>93</v>
      </c>
      <c r="D466" s="23">
        <v>30000</v>
      </c>
      <c r="E466" s="22" t="s">
        <v>27</v>
      </c>
      <c r="F466" s="22" t="s">
        <v>26</v>
      </c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</row>
    <row r="467" spans="1:18" s="67" customFormat="1" ht="20.25">
      <c r="A467" s="25"/>
      <c r="B467" s="26"/>
      <c r="C467" s="26"/>
      <c r="D467" s="27"/>
      <c r="E467" s="28"/>
      <c r="F467" s="2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67" customFormat="1" ht="20.25">
      <c r="A468" s="25"/>
      <c r="B468" s="26"/>
      <c r="C468" s="26"/>
      <c r="D468" s="27"/>
      <c r="E468" s="28"/>
      <c r="F468" s="2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67" customFormat="1" ht="20.25">
      <c r="A469" s="25"/>
      <c r="B469" s="26"/>
      <c r="C469" s="26"/>
      <c r="D469" s="27"/>
      <c r="E469" s="71"/>
      <c r="F469" s="2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67" customFormat="1" ht="20.25">
      <c r="A470" s="25"/>
      <c r="B470" s="26"/>
      <c r="C470" s="26"/>
      <c r="D470" s="27"/>
      <c r="E470" s="71"/>
      <c r="F470" s="2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67" customFormat="1" ht="20.25">
      <c r="A471" s="25"/>
      <c r="B471" s="26"/>
      <c r="C471" s="26"/>
      <c r="D471" s="27"/>
      <c r="E471" s="28"/>
      <c r="F471" s="28"/>
      <c r="G471" s="25"/>
      <c r="H471" s="25"/>
      <c r="I471" s="25"/>
      <c r="J471" s="25"/>
      <c r="K471" s="25"/>
      <c r="L471" s="25"/>
      <c r="M471" s="25"/>
      <c r="N471" s="25"/>
      <c r="O471" s="11" t="s">
        <v>100</v>
      </c>
      <c r="P471" s="25"/>
      <c r="Q471" s="25"/>
      <c r="R471" s="25"/>
    </row>
    <row r="472" spans="1:18" s="67" customFormat="1" ht="20.25">
      <c r="A472" s="252" t="s">
        <v>1</v>
      </c>
      <c r="B472" s="252"/>
      <c r="C472" s="252"/>
      <c r="D472" s="252"/>
      <c r="E472" s="252"/>
      <c r="F472" s="252"/>
      <c r="G472" s="252"/>
      <c r="H472" s="252"/>
      <c r="I472" s="252"/>
      <c r="J472" s="252"/>
      <c r="K472" s="252"/>
      <c r="L472" s="252"/>
      <c r="M472" s="252"/>
      <c r="N472" s="252"/>
      <c r="O472" s="252"/>
      <c r="P472" s="252"/>
      <c r="Q472" s="252"/>
      <c r="R472" s="252"/>
    </row>
    <row r="473" spans="1:18" s="67" customFormat="1" ht="20.25">
      <c r="A473" s="252" t="s">
        <v>2</v>
      </c>
      <c r="B473" s="252"/>
      <c r="C473" s="252"/>
      <c r="D473" s="252"/>
      <c r="E473" s="252"/>
      <c r="F473" s="252"/>
      <c r="G473" s="252"/>
      <c r="H473" s="252"/>
      <c r="I473" s="252"/>
      <c r="J473" s="252"/>
      <c r="K473" s="252"/>
      <c r="L473" s="252"/>
      <c r="M473" s="252"/>
      <c r="N473" s="252"/>
      <c r="O473" s="252"/>
      <c r="P473" s="252"/>
      <c r="Q473" s="252"/>
      <c r="R473" s="252"/>
    </row>
    <row r="474" spans="1:18" s="67" customFormat="1" ht="20.25">
      <c r="A474" s="240" t="s">
        <v>101</v>
      </c>
      <c r="B474" s="240"/>
      <c r="C474" s="240"/>
      <c r="D474" s="240"/>
      <c r="E474" s="240"/>
      <c r="F474" s="240"/>
      <c r="G474" s="240"/>
      <c r="H474" s="240"/>
      <c r="I474" s="240"/>
      <c r="J474" s="240"/>
      <c r="K474" s="11"/>
      <c r="L474" s="11"/>
      <c r="M474" s="11"/>
      <c r="N474" s="11"/>
      <c r="O474" s="11"/>
      <c r="P474" s="11"/>
      <c r="Q474" s="11"/>
      <c r="R474" s="11"/>
    </row>
    <row r="475" spans="1:18" s="67" customFormat="1" ht="20.25">
      <c r="A475" s="11"/>
      <c r="B475" s="64" t="s">
        <v>3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s="67" customFormat="1" ht="39" customHeight="1">
      <c r="A476" s="247" t="s">
        <v>25</v>
      </c>
      <c r="B476" s="247" t="s">
        <v>4</v>
      </c>
      <c r="C476" s="62" t="s">
        <v>5</v>
      </c>
      <c r="D476" s="247" t="s">
        <v>7</v>
      </c>
      <c r="E476" s="62" t="s">
        <v>8</v>
      </c>
      <c r="F476" s="247" t="s">
        <v>10</v>
      </c>
      <c r="G476" s="269" t="s">
        <v>11</v>
      </c>
      <c r="H476" s="270"/>
      <c r="I476" s="271"/>
      <c r="J476" s="269" t="s">
        <v>12</v>
      </c>
      <c r="K476" s="270"/>
      <c r="L476" s="270"/>
      <c r="M476" s="270"/>
      <c r="N476" s="270"/>
      <c r="O476" s="270"/>
      <c r="P476" s="270"/>
      <c r="Q476" s="270"/>
      <c r="R476" s="271"/>
    </row>
    <row r="477" spans="1:18" s="67" customFormat="1" ht="39" customHeight="1">
      <c r="A477" s="248"/>
      <c r="B477" s="248"/>
      <c r="C477" s="63" t="s">
        <v>6</v>
      </c>
      <c r="D477" s="248"/>
      <c r="E477" s="63" t="s">
        <v>9</v>
      </c>
      <c r="F477" s="248"/>
      <c r="G477" s="7" t="s">
        <v>13</v>
      </c>
      <c r="H477" s="7" t="s">
        <v>14</v>
      </c>
      <c r="I477" s="7" t="s">
        <v>15</v>
      </c>
      <c r="J477" s="7" t="s">
        <v>16</v>
      </c>
      <c r="K477" s="7" t="s">
        <v>17</v>
      </c>
      <c r="L477" s="7" t="s">
        <v>18</v>
      </c>
      <c r="M477" s="7" t="s">
        <v>19</v>
      </c>
      <c r="N477" s="7" t="s">
        <v>20</v>
      </c>
      <c r="O477" s="7" t="s">
        <v>21</v>
      </c>
      <c r="P477" s="7" t="s">
        <v>22</v>
      </c>
      <c r="Q477" s="7" t="s">
        <v>23</v>
      </c>
      <c r="R477" s="7" t="s">
        <v>24</v>
      </c>
    </row>
    <row r="478" spans="1:18" s="70" customFormat="1" ht="20.25" customHeight="1">
      <c r="A478" s="29"/>
      <c r="B478" s="272" t="s">
        <v>78</v>
      </c>
      <c r="C478" s="272"/>
      <c r="D478" s="30"/>
      <c r="E478" s="31"/>
      <c r="F478" s="31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115"/>
    </row>
    <row r="479" spans="1:18" s="67" customFormat="1" ht="84.75" customHeight="1">
      <c r="A479" s="21">
        <v>35</v>
      </c>
      <c r="B479" s="15" t="s">
        <v>76</v>
      </c>
      <c r="C479" s="15" t="s">
        <v>77</v>
      </c>
      <c r="D479" s="23">
        <v>79300</v>
      </c>
      <c r="E479" s="22" t="s">
        <v>31</v>
      </c>
      <c r="F479" s="22" t="s">
        <v>26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s="67" customFormat="1" ht="84" customHeight="1">
      <c r="A480" s="21">
        <v>36</v>
      </c>
      <c r="B480" s="15" t="s">
        <v>80</v>
      </c>
      <c r="C480" s="15" t="s">
        <v>79</v>
      </c>
      <c r="D480" s="23">
        <v>22900</v>
      </c>
      <c r="E480" s="22" t="s">
        <v>31</v>
      </c>
      <c r="F480" s="22" t="s">
        <v>26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s="67" customFormat="1" ht="63.75" customHeight="1">
      <c r="A481" s="21">
        <v>37</v>
      </c>
      <c r="B481" s="15" t="s">
        <v>104</v>
      </c>
      <c r="C481" s="15" t="s">
        <v>81</v>
      </c>
      <c r="D481" s="23">
        <v>296900</v>
      </c>
      <c r="E481" s="22" t="s">
        <v>56</v>
      </c>
      <c r="F481" s="22" t="s">
        <v>26</v>
      </c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</row>
    <row r="482" spans="1:18" s="67" customFormat="1" ht="85.5" customHeight="1">
      <c r="A482" s="21">
        <v>38</v>
      </c>
      <c r="B482" s="15" t="s">
        <v>95</v>
      </c>
      <c r="C482" s="15" t="s">
        <v>94</v>
      </c>
      <c r="D482" s="23">
        <v>7400</v>
      </c>
      <c r="E482" s="22" t="s">
        <v>70</v>
      </c>
      <c r="F482" s="22" t="s">
        <v>26</v>
      </c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</row>
    <row r="483" spans="1:18" s="67" customFormat="1" ht="18.75" customHeight="1">
      <c r="A483" s="25"/>
      <c r="B483" s="26"/>
      <c r="C483" s="26"/>
      <c r="D483" s="27"/>
      <c r="E483" s="71"/>
      <c r="F483" s="2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67" customFormat="1" ht="20.25">
      <c r="A484" s="25"/>
      <c r="B484" s="26"/>
      <c r="C484" s="26"/>
      <c r="D484" s="27"/>
      <c r="E484" s="28"/>
      <c r="F484" s="28"/>
      <c r="G484" s="25"/>
      <c r="H484" s="25"/>
      <c r="I484" s="25"/>
      <c r="J484" s="25"/>
      <c r="K484" s="25"/>
      <c r="L484" s="25"/>
      <c r="M484" s="25"/>
      <c r="N484" s="25"/>
      <c r="O484" s="11" t="s">
        <v>100</v>
      </c>
      <c r="P484" s="25"/>
      <c r="Q484" s="25"/>
      <c r="R484" s="25"/>
    </row>
    <row r="485" spans="1:18" s="67" customFormat="1" ht="20.25">
      <c r="A485" s="252" t="s">
        <v>1</v>
      </c>
      <c r="B485" s="252"/>
      <c r="C485" s="252"/>
      <c r="D485" s="252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  <c r="P485" s="252"/>
      <c r="Q485" s="252"/>
      <c r="R485" s="252"/>
    </row>
    <row r="486" spans="1:18" s="67" customFormat="1" ht="20.25">
      <c r="A486" s="252" t="s">
        <v>2</v>
      </c>
      <c r="B486" s="252"/>
      <c r="C486" s="252"/>
      <c r="D486" s="252"/>
      <c r="E486" s="252"/>
      <c r="F486" s="252"/>
      <c r="G486" s="252"/>
      <c r="H486" s="252"/>
      <c r="I486" s="252"/>
      <c r="J486" s="252"/>
      <c r="K486" s="252"/>
      <c r="L486" s="252"/>
      <c r="M486" s="252"/>
      <c r="N486" s="252"/>
      <c r="O486" s="252"/>
      <c r="P486" s="252"/>
      <c r="Q486" s="252"/>
      <c r="R486" s="252"/>
    </row>
    <row r="487" spans="1:18" s="67" customFormat="1" ht="20.25">
      <c r="A487" s="240" t="s">
        <v>101</v>
      </c>
      <c r="B487" s="240"/>
      <c r="C487" s="240"/>
      <c r="D487" s="240"/>
      <c r="E487" s="240"/>
      <c r="F487" s="240"/>
      <c r="G487" s="240"/>
      <c r="H487" s="240"/>
      <c r="I487" s="240"/>
      <c r="J487" s="240"/>
      <c r="K487" s="11"/>
      <c r="L487" s="11"/>
      <c r="M487" s="11"/>
      <c r="N487" s="11"/>
      <c r="O487" s="11"/>
      <c r="P487" s="11"/>
      <c r="Q487" s="11"/>
      <c r="R487" s="11"/>
    </row>
    <row r="488" spans="1:18" s="67" customFormat="1" ht="20.25">
      <c r="A488" s="11"/>
      <c r="B488" s="64" t="s">
        <v>96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s="67" customFormat="1" ht="39">
      <c r="A489" s="247" t="s">
        <v>25</v>
      </c>
      <c r="B489" s="247" t="s">
        <v>4</v>
      </c>
      <c r="C489" s="62" t="s">
        <v>5</v>
      </c>
      <c r="D489" s="247" t="s">
        <v>7</v>
      </c>
      <c r="E489" s="62" t="s">
        <v>8</v>
      </c>
      <c r="F489" s="247" t="s">
        <v>10</v>
      </c>
      <c r="G489" s="269" t="s">
        <v>11</v>
      </c>
      <c r="H489" s="270"/>
      <c r="I489" s="271"/>
      <c r="J489" s="269" t="s">
        <v>12</v>
      </c>
      <c r="K489" s="270"/>
      <c r="L489" s="270"/>
      <c r="M489" s="270"/>
      <c r="N489" s="270"/>
      <c r="O489" s="270"/>
      <c r="P489" s="270"/>
      <c r="Q489" s="270"/>
      <c r="R489" s="271"/>
    </row>
    <row r="490" spans="1:18" s="67" customFormat="1" ht="19.5">
      <c r="A490" s="248"/>
      <c r="B490" s="248"/>
      <c r="C490" s="63" t="s">
        <v>6</v>
      </c>
      <c r="D490" s="248"/>
      <c r="E490" s="63" t="s">
        <v>9</v>
      </c>
      <c r="F490" s="248"/>
      <c r="G490" s="7" t="s">
        <v>13</v>
      </c>
      <c r="H490" s="7" t="s">
        <v>14</v>
      </c>
      <c r="I490" s="7" t="s">
        <v>15</v>
      </c>
      <c r="J490" s="7" t="s">
        <v>16</v>
      </c>
      <c r="K490" s="7" t="s">
        <v>17</v>
      </c>
      <c r="L490" s="7" t="s">
        <v>18</v>
      </c>
      <c r="M490" s="7" t="s">
        <v>19</v>
      </c>
      <c r="N490" s="7" t="s">
        <v>20</v>
      </c>
      <c r="O490" s="7" t="s">
        <v>21</v>
      </c>
      <c r="P490" s="7" t="s">
        <v>22</v>
      </c>
      <c r="Q490" s="7" t="s">
        <v>23</v>
      </c>
      <c r="R490" s="7" t="s">
        <v>24</v>
      </c>
    </row>
    <row r="491" spans="1:18" s="67" customFormat="1" ht="121.5">
      <c r="A491" s="21">
        <v>1</v>
      </c>
      <c r="B491" s="15" t="s">
        <v>97</v>
      </c>
      <c r="C491" s="15" t="s">
        <v>98</v>
      </c>
      <c r="D491" s="23">
        <v>64000</v>
      </c>
      <c r="E491" s="22" t="s">
        <v>43</v>
      </c>
      <c r="F491" s="22" t="s">
        <v>26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s="67" customFormat="1" ht="227.25" customHeight="1">
      <c r="A492" s="21">
        <v>2</v>
      </c>
      <c r="B492" s="15" t="s">
        <v>99</v>
      </c>
      <c r="C492" s="15" t="s">
        <v>105</v>
      </c>
      <c r="D492" s="23">
        <v>160000</v>
      </c>
      <c r="E492" s="22" t="s">
        <v>31</v>
      </c>
      <c r="F492" s="22" t="s">
        <v>26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s="67" customFormat="1" ht="20.25">
      <c r="E493" s="11"/>
    </row>
  </sheetData>
  <mergeCells count="319">
    <mergeCell ref="A460:R460"/>
    <mergeCell ref="A461:R461"/>
    <mergeCell ref="J489:R489"/>
    <mergeCell ref="A489:A490"/>
    <mergeCell ref="B489:B490"/>
    <mergeCell ref="D489:D490"/>
    <mergeCell ref="F489:F490"/>
    <mergeCell ref="G489:I489"/>
    <mergeCell ref="A485:R485"/>
    <mergeCell ref="A486:R486"/>
    <mergeCell ref="A487:J487"/>
    <mergeCell ref="B441:B442"/>
    <mergeCell ref="D441:D442"/>
    <mergeCell ref="F441:F442"/>
    <mergeCell ref="G441:I441"/>
    <mergeCell ref="J441:R441"/>
    <mergeCell ref="B478:C478"/>
    <mergeCell ref="A450:J450"/>
    <mergeCell ref="A452:A453"/>
    <mergeCell ref="B452:B453"/>
    <mergeCell ref="D452:D453"/>
    <mergeCell ref="F452:F453"/>
    <mergeCell ref="G452:I452"/>
    <mergeCell ref="J452:R452"/>
    <mergeCell ref="A447:R447"/>
    <mergeCell ref="A448:R448"/>
    <mergeCell ref="A449:R449"/>
    <mergeCell ref="A462:J462"/>
    <mergeCell ref="A464:A465"/>
    <mergeCell ref="B464:B465"/>
    <mergeCell ref="D464:D465"/>
    <mergeCell ref="F464:F465"/>
    <mergeCell ref="G464:I464"/>
    <mergeCell ref="J464:R464"/>
    <mergeCell ref="A459:R459"/>
    <mergeCell ref="A412:R412"/>
    <mergeCell ref="A413:R413"/>
    <mergeCell ref="A414:R414"/>
    <mergeCell ref="A415:J415"/>
    <mergeCell ref="A417:A418"/>
    <mergeCell ref="B417:B418"/>
    <mergeCell ref="D417:D418"/>
    <mergeCell ref="F417:F418"/>
    <mergeCell ref="G417:I417"/>
    <mergeCell ref="J417:R417"/>
    <mergeCell ref="A424:R424"/>
    <mergeCell ref="A425:R425"/>
    <mergeCell ref="A426:R426"/>
    <mergeCell ref="A474:J474"/>
    <mergeCell ref="A476:A477"/>
    <mergeCell ref="B476:B477"/>
    <mergeCell ref="D476:D477"/>
    <mergeCell ref="F476:F477"/>
    <mergeCell ref="G476:I476"/>
    <mergeCell ref="J476:R476"/>
    <mergeCell ref="A472:R472"/>
    <mergeCell ref="A473:R473"/>
    <mergeCell ref="A427:J427"/>
    <mergeCell ref="A429:A430"/>
    <mergeCell ref="B429:B430"/>
    <mergeCell ref="D429:D430"/>
    <mergeCell ref="F429:F430"/>
    <mergeCell ref="G429:I429"/>
    <mergeCell ref="J429:R429"/>
    <mergeCell ref="A438:R438"/>
    <mergeCell ref="A436:R436"/>
    <mergeCell ref="A437:R437"/>
    <mergeCell ref="A439:J439"/>
    <mergeCell ref="A441:A442"/>
    <mergeCell ref="A398:J398"/>
    <mergeCell ref="A400:A401"/>
    <mergeCell ref="B400:B401"/>
    <mergeCell ref="D400:D401"/>
    <mergeCell ref="F400:F401"/>
    <mergeCell ref="G400:I400"/>
    <mergeCell ref="J400:R400"/>
    <mergeCell ref="A395:R395"/>
    <mergeCell ref="A396:R396"/>
    <mergeCell ref="A397:R397"/>
    <mergeCell ref="A385:J385"/>
    <mergeCell ref="A387:A388"/>
    <mergeCell ref="B387:B388"/>
    <mergeCell ref="D387:D388"/>
    <mergeCell ref="F387:F388"/>
    <mergeCell ref="G387:I387"/>
    <mergeCell ref="J387:R387"/>
    <mergeCell ref="A382:R382"/>
    <mergeCell ref="A383:R383"/>
    <mergeCell ref="A384:R384"/>
    <mergeCell ref="A366:J366"/>
    <mergeCell ref="A368:A369"/>
    <mergeCell ref="B368:B369"/>
    <mergeCell ref="D368:D369"/>
    <mergeCell ref="F368:F369"/>
    <mergeCell ref="G368:I368"/>
    <mergeCell ref="J368:R368"/>
    <mergeCell ref="A363:R363"/>
    <mergeCell ref="A364:R364"/>
    <mergeCell ref="A365:R365"/>
    <mergeCell ref="A353:J353"/>
    <mergeCell ref="A355:A356"/>
    <mergeCell ref="B355:B356"/>
    <mergeCell ref="D355:D356"/>
    <mergeCell ref="F355:F356"/>
    <mergeCell ref="G355:I355"/>
    <mergeCell ref="J355:R355"/>
    <mergeCell ref="A350:R350"/>
    <mergeCell ref="A351:R351"/>
    <mergeCell ref="A352:R352"/>
    <mergeCell ref="A337:J337"/>
    <mergeCell ref="A339:A340"/>
    <mergeCell ref="B339:B340"/>
    <mergeCell ref="D339:D340"/>
    <mergeCell ref="F339:F340"/>
    <mergeCell ref="G339:I339"/>
    <mergeCell ref="J339:R339"/>
    <mergeCell ref="A334:R334"/>
    <mergeCell ref="A335:R335"/>
    <mergeCell ref="A336:R336"/>
    <mergeCell ref="A323:J323"/>
    <mergeCell ref="A325:A326"/>
    <mergeCell ref="B325:B326"/>
    <mergeCell ref="D325:D326"/>
    <mergeCell ref="F325:F326"/>
    <mergeCell ref="G325:I325"/>
    <mergeCell ref="J325:R325"/>
    <mergeCell ref="A320:R320"/>
    <mergeCell ref="A321:R321"/>
    <mergeCell ref="A322:R322"/>
    <mergeCell ref="A304:J304"/>
    <mergeCell ref="A306:A307"/>
    <mergeCell ref="B306:B307"/>
    <mergeCell ref="D306:D307"/>
    <mergeCell ref="F306:F307"/>
    <mergeCell ref="G306:I306"/>
    <mergeCell ref="J306:R306"/>
    <mergeCell ref="A301:R301"/>
    <mergeCell ref="A302:R302"/>
    <mergeCell ref="A303:R303"/>
    <mergeCell ref="A286:J286"/>
    <mergeCell ref="A288:A289"/>
    <mergeCell ref="B288:B289"/>
    <mergeCell ref="D288:D289"/>
    <mergeCell ref="F288:F289"/>
    <mergeCell ref="G288:I288"/>
    <mergeCell ref="J288:R288"/>
    <mergeCell ref="A283:R283"/>
    <mergeCell ref="A284:R284"/>
    <mergeCell ref="A285:R285"/>
    <mergeCell ref="A266:J266"/>
    <mergeCell ref="A268:A269"/>
    <mergeCell ref="B268:B269"/>
    <mergeCell ref="D268:D269"/>
    <mergeCell ref="F268:F269"/>
    <mergeCell ref="G268:I268"/>
    <mergeCell ref="J268:R268"/>
    <mergeCell ref="A263:R263"/>
    <mergeCell ref="A264:R264"/>
    <mergeCell ref="A265:R265"/>
    <mergeCell ref="A247:J247"/>
    <mergeCell ref="A249:A250"/>
    <mergeCell ref="B249:B250"/>
    <mergeCell ref="D249:D250"/>
    <mergeCell ref="F249:F250"/>
    <mergeCell ref="G249:I249"/>
    <mergeCell ref="J249:R249"/>
    <mergeCell ref="A244:R244"/>
    <mergeCell ref="A245:R245"/>
    <mergeCell ref="A246:R246"/>
    <mergeCell ref="A229:J229"/>
    <mergeCell ref="A231:A232"/>
    <mergeCell ref="B231:B232"/>
    <mergeCell ref="D231:D232"/>
    <mergeCell ref="F231:F232"/>
    <mergeCell ref="G231:I231"/>
    <mergeCell ref="J231:R231"/>
    <mergeCell ref="A226:R226"/>
    <mergeCell ref="A227:R227"/>
    <mergeCell ref="A228:R228"/>
    <mergeCell ref="A209:J209"/>
    <mergeCell ref="A211:A212"/>
    <mergeCell ref="B211:B212"/>
    <mergeCell ref="D211:D212"/>
    <mergeCell ref="F211:F212"/>
    <mergeCell ref="G211:I211"/>
    <mergeCell ref="J211:R211"/>
    <mergeCell ref="A206:R206"/>
    <mergeCell ref="A207:R207"/>
    <mergeCell ref="A208:R208"/>
    <mergeCell ref="A191:J191"/>
    <mergeCell ref="A193:A194"/>
    <mergeCell ref="B193:B194"/>
    <mergeCell ref="D193:D194"/>
    <mergeCell ref="F193:F194"/>
    <mergeCell ref="G193:I193"/>
    <mergeCell ref="J193:R193"/>
    <mergeCell ref="A188:R188"/>
    <mergeCell ref="A189:R189"/>
    <mergeCell ref="A190:R190"/>
    <mergeCell ref="A176:J176"/>
    <mergeCell ref="A178:A179"/>
    <mergeCell ref="B178:B179"/>
    <mergeCell ref="D178:D179"/>
    <mergeCell ref="F178:F179"/>
    <mergeCell ref="G178:I178"/>
    <mergeCell ref="J178:R178"/>
    <mergeCell ref="A173:R173"/>
    <mergeCell ref="A174:R174"/>
    <mergeCell ref="A175:R175"/>
    <mergeCell ref="A159:J159"/>
    <mergeCell ref="A161:A162"/>
    <mergeCell ref="B161:B162"/>
    <mergeCell ref="D161:D162"/>
    <mergeCell ref="F161:F162"/>
    <mergeCell ref="G161:I161"/>
    <mergeCell ref="J161:R161"/>
    <mergeCell ref="A156:R156"/>
    <mergeCell ref="A157:R157"/>
    <mergeCell ref="A158:R158"/>
    <mergeCell ref="A143:J143"/>
    <mergeCell ref="A145:A146"/>
    <mergeCell ref="B145:B146"/>
    <mergeCell ref="D145:D146"/>
    <mergeCell ref="F145:F146"/>
    <mergeCell ref="G145:I145"/>
    <mergeCell ref="J145:R145"/>
    <mergeCell ref="A140:R140"/>
    <mergeCell ref="A141:R141"/>
    <mergeCell ref="A142:R142"/>
    <mergeCell ref="A127:J127"/>
    <mergeCell ref="A129:A130"/>
    <mergeCell ref="B129:B130"/>
    <mergeCell ref="D129:D130"/>
    <mergeCell ref="F129:F130"/>
    <mergeCell ref="G129:I129"/>
    <mergeCell ref="J129:R129"/>
    <mergeCell ref="A124:R124"/>
    <mergeCell ref="A125:R125"/>
    <mergeCell ref="A126:R126"/>
    <mergeCell ref="A112:J112"/>
    <mergeCell ref="A114:A115"/>
    <mergeCell ref="B114:B115"/>
    <mergeCell ref="D114:D115"/>
    <mergeCell ref="F114:F115"/>
    <mergeCell ref="G114:I114"/>
    <mergeCell ref="J114:R114"/>
    <mergeCell ref="A109:R109"/>
    <mergeCell ref="A110:R110"/>
    <mergeCell ref="A111:R111"/>
    <mergeCell ref="A96:J96"/>
    <mergeCell ref="A98:A99"/>
    <mergeCell ref="B98:B99"/>
    <mergeCell ref="D98:D99"/>
    <mergeCell ref="F98:F99"/>
    <mergeCell ref="G98:I98"/>
    <mergeCell ref="J98:R98"/>
    <mergeCell ref="A93:R93"/>
    <mergeCell ref="A94:R94"/>
    <mergeCell ref="A95:R95"/>
    <mergeCell ref="A82:J82"/>
    <mergeCell ref="A84:A85"/>
    <mergeCell ref="B84:B85"/>
    <mergeCell ref="D84:D85"/>
    <mergeCell ref="F84:F85"/>
    <mergeCell ref="G84:I84"/>
    <mergeCell ref="J84:R84"/>
    <mergeCell ref="A79:R79"/>
    <mergeCell ref="A80:R80"/>
    <mergeCell ref="A81:R81"/>
    <mergeCell ref="A66:J66"/>
    <mergeCell ref="A69:A70"/>
    <mergeCell ref="B69:B70"/>
    <mergeCell ref="D69:D70"/>
    <mergeCell ref="F69:F70"/>
    <mergeCell ref="G69:I69"/>
    <mergeCell ref="J69:R69"/>
    <mergeCell ref="A63:R63"/>
    <mergeCell ref="A64:R64"/>
    <mergeCell ref="A65:R65"/>
    <mergeCell ref="A50:J50"/>
    <mergeCell ref="A53:A54"/>
    <mergeCell ref="B53:B54"/>
    <mergeCell ref="D53:D54"/>
    <mergeCell ref="F53:F54"/>
    <mergeCell ref="G53:I53"/>
    <mergeCell ref="J53:R53"/>
    <mergeCell ref="A47:R47"/>
    <mergeCell ref="A48:R48"/>
    <mergeCell ref="A49:R49"/>
    <mergeCell ref="A33:J33"/>
    <mergeCell ref="A36:A37"/>
    <mergeCell ref="B36:B37"/>
    <mergeCell ref="D36:D37"/>
    <mergeCell ref="F36:F37"/>
    <mergeCell ref="G36:I36"/>
    <mergeCell ref="J36:R36"/>
    <mergeCell ref="A30:R30"/>
    <mergeCell ref="A31:R31"/>
    <mergeCell ref="A32:R32"/>
    <mergeCell ref="A19:J19"/>
    <mergeCell ref="A22:A23"/>
    <mergeCell ref="B22:B23"/>
    <mergeCell ref="D22:D23"/>
    <mergeCell ref="F22:F23"/>
    <mergeCell ref="G22:I22"/>
    <mergeCell ref="J22:R22"/>
    <mergeCell ref="A16:R16"/>
    <mergeCell ref="A17:R17"/>
    <mergeCell ref="A18:R18"/>
    <mergeCell ref="A5:J5"/>
    <mergeCell ref="A8:A9"/>
    <mergeCell ref="B8:B9"/>
    <mergeCell ref="D8:D9"/>
    <mergeCell ref="F8:F9"/>
    <mergeCell ref="G8:I8"/>
    <mergeCell ref="J8:R8"/>
    <mergeCell ref="A2:R2"/>
    <mergeCell ref="A3:R3"/>
    <mergeCell ref="A4:R4"/>
  </mergeCells>
  <pageMargins left="0.31496062992125984" right="0.15748031496062992" top="0.62992125984251968" bottom="0.35433070866141736" header="0.31496062992125984" footer="0.51181102362204722"/>
  <pageSetup scale="99" firstPageNumber="10" orientation="landscape" useFirstPageNumber="1" r:id="rId1"/>
  <headerFooter>
    <oddFooter>&amp;C&amp;"TH SarabunIT๙,ธรรมดา"&amp;16&amp;P</oddFooter>
  </headerFooter>
  <rowBreaks count="1" manualBreakCount="1">
    <brk id="1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topLeftCell="A196" zoomScale="110" zoomScaleSheetLayoutView="110" workbookViewId="0">
      <selection activeCell="R200" sqref="R200"/>
    </sheetView>
  </sheetViews>
  <sheetFormatPr defaultRowHeight="14.25"/>
  <cols>
    <col min="1" max="1" width="3.375" customWidth="1"/>
    <col min="2" max="2" width="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25">
      <c r="P1" s="11" t="s">
        <v>100</v>
      </c>
    </row>
    <row r="2" spans="1:18" s="4" customFormat="1" ht="20.2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4" customFormat="1" ht="20.2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4" customFormat="1" ht="20.25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4" customFormat="1" ht="20.25">
      <c r="A5" s="253" t="s">
        <v>142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8" s="4" customFormat="1" ht="20.25">
      <c r="A6" s="5"/>
      <c r="B6" s="3" t="s">
        <v>106</v>
      </c>
      <c r="C6" s="5"/>
      <c r="D6" s="5"/>
      <c r="E6" s="5"/>
      <c r="F6" s="5"/>
      <c r="G6" s="5"/>
      <c r="H6" s="5"/>
      <c r="I6" s="5"/>
      <c r="J6" s="5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s="4" customFormat="1" ht="39">
      <c r="A8" s="247" t="s">
        <v>25</v>
      </c>
      <c r="B8" s="249" t="s">
        <v>4</v>
      </c>
      <c r="C8" s="9" t="s">
        <v>5</v>
      </c>
      <c r="D8" s="251" t="s">
        <v>7</v>
      </c>
      <c r="E8" s="9" t="s">
        <v>8</v>
      </c>
      <c r="F8" s="251" t="s">
        <v>10</v>
      </c>
      <c r="G8" s="245" t="s">
        <v>11</v>
      </c>
      <c r="H8" s="245"/>
      <c r="I8" s="245"/>
      <c r="J8" s="245" t="s">
        <v>12</v>
      </c>
      <c r="K8" s="245"/>
      <c r="L8" s="245"/>
      <c r="M8" s="245"/>
      <c r="N8" s="245"/>
      <c r="O8" s="245"/>
      <c r="P8" s="245"/>
      <c r="Q8" s="245"/>
      <c r="R8" s="245"/>
    </row>
    <row r="9" spans="1:18" s="4" customFormat="1" ht="19.5">
      <c r="A9" s="248"/>
      <c r="B9" s="250"/>
      <c r="C9" s="12" t="s">
        <v>6</v>
      </c>
      <c r="D9" s="251"/>
      <c r="E9" s="10" t="s">
        <v>9</v>
      </c>
      <c r="F9" s="251"/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 t="s">
        <v>24</v>
      </c>
    </row>
    <row r="10" spans="1:18" s="67" customFormat="1" ht="222.75" customHeight="1">
      <c r="A10" s="13">
        <v>1</v>
      </c>
      <c r="B10" s="14" t="s">
        <v>107</v>
      </c>
      <c r="C10" s="15" t="s">
        <v>108</v>
      </c>
      <c r="D10" s="16">
        <v>20000</v>
      </c>
      <c r="E10" s="32" t="s">
        <v>109</v>
      </c>
      <c r="F10" s="13" t="s">
        <v>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67" customFormat="1" ht="82.5" customHeight="1">
      <c r="A11" s="13">
        <v>2</v>
      </c>
      <c r="B11" s="14" t="s">
        <v>110</v>
      </c>
      <c r="C11" s="15" t="s">
        <v>111</v>
      </c>
      <c r="D11" s="16">
        <v>1460</v>
      </c>
      <c r="E11" s="32" t="s">
        <v>109</v>
      </c>
      <c r="F11" s="13" t="s">
        <v>102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67" customFormat="1" ht="20.25">
      <c r="A12" s="64"/>
      <c r="B12" s="72"/>
      <c r="C12" s="20"/>
      <c r="E12" s="11"/>
    </row>
    <row r="13" spans="1:18" s="67" customFormat="1" ht="15"/>
    <row r="14" spans="1:18" s="67" customFormat="1" ht="20.25">
      <c r="P14" s="11" t="s">
        <v>100</v>
      </c>
    </row>
    <row r="15" spans="1:18" s="67" customFormat="1" ht="20.25">
      <c r="A15" s="252" t="s">
        <v>0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</row>
    <row r="16" spans="1:18" s="67" customFormat="1" ht="20.25">
      <c r="A16" s="252" t="s">
        <v>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1:18" s="67" customFormat="1" ht="20.25">
      <c r="A17" s="252" t="s">
        <v>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s="67" customFormat="1" ht="20.25">
      <c r="A18" s="253" t="s">
        <v>142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11"/>
      <c r="L18" s="11"/>
      <c r="M18" s="11"/>
      <c r="N18" s="11"/>
      <c r="O18" s="11"/>
      <c r="P18" s="11"/>
      <c r="Q18" s="11"/>
      <c r="R18" s="11"/>
    </row>
    <row r="19" spans="1:18" s="67" customFormat="1" ht="20.25">
      <c r="A19" s="11"/>
      <c r="B19" s="64" t="s">
        <v>106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67" customFormat="1" ht="39">
      <c r="A20" s="247" t="s">
        <v>25</v>
      </c>
      <c r="B20" s="249" t="s">
        <v>4</v>
      </c>
      <c r="C20" s="62" t="s">
        <v>5</v>
      </c>
      <c r="D20" s="251" t="s">
        <v>7</v>
      </c>
      <c r="E20" s="62" t="s">
        <v>8</v>
      </c>
      <c r="F20" s="251" t="s">
        <v>10</v>
      </c>
      <c r="G20" s="245" t="s">
        <v>11</v>
      </c>
      <c r="H20" s="245"/>
      <c r="I20" s="245"/>
      <c r="J20" s="245" t="s">
        <v>12</v>
      </c>
      <c r="K20" s="245"/>
      <c r="L20" s="245"/>
      <c r="M20" s="245"/>
      <c r="N20" s="245"/>
      <c r="O20" s="245"/>
      <c r="P20" s="245"/>
      <c r="Q20" s="245"/>
      <c r="R20" s="245"/>
    </row>
    <row r="21" spans="1:18" s="67" customFormat="1" ht="19.5">
      <c r="A21" s="248"/>
      <c r="B21" s="250"/>
      <c r="C21" s="12" t="s">
        <v>6</v>
      </c>
      <c r="D21" s="251"/>
      <c r="E21" s="63" t="s">
        <v>9</v>
      </c>
      <c r="F21" s="251"/>
      <c r="G21" s="7" t="s">
        <v>13</v>
      </c>
      <c r="H21" s="7" t="s">
        <v>14</v>
      </c>
      <c r="I21" s="7" t="s">
        <v>15</v>
      </c>
      <c r="J21" s="7" t="s">
        <v>16</v>
      </c>
      <c r="K21" s="7" t="s">
        <v>17</v>
      </c>
      <c r="L21" s="7" t="s">
        <v>18</v>
      </c>
      <c r="M21" s="7" t="s">
        <v>19</v>
      </c>
      <c r="N21" s="7" t="s">
        <v>20</v>
      </c>
      <c r="O21" s="7" t="s">
        <v>21</v>
      </c>
      <c r="P21" s="7" t="s">
        <v>22</v>
      </c>
      <c r="Q21" s="7" t="s">
        <v>23</v>
      </c>
      <c r="R21" s="7" t="s">
        <v>24</v>
      </c>
    </row>
    <row r="22" spans="1:18" s="67" customFormat="1" ht="141.75" customHeight="1">
      <c r="A22" s="13">
        <v>3</v>
      </c>
      <c r="B22" s="14" t="s">
        <v>112</v>
      </c>
      <c r="C22" s="15" t="s">
        <v>113</v>
      </c>
      <c r="D22" s="34">
        <v>20000</v>
      </c>
      <c r="E22" s="32" t="s">
        <v>109</v>
      </c>
      <c r="F22" s="13" t="s">
        <v>102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67" customFormat="1" ht="203.25" customHeight="1">
      <c r="A23" s="13">
        <v>4</v>
      </c>
      <c r="B23" s="14" t="s">
        <v>114</v>
      </c>
      <c r="C23" s="15" t="s">
        <v>115</v>
      </c>
      <c r="D23" s="34">
        <v>4500</v>
      </c>
      <c r="E23" s="32" t="s">
        <v>109</v>
      </c>
      <c r="F23" s="13" t="s">
        <v>102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67" customFormat="1" ht="20.25">
      <c r="P24" s="11" t="s">
        <v>100</v>
      </c>
    </row>
    <row r="25" spans="1:18" s="67" customFormat="1" ht="20.25">
      <c r="A25" s="252" t="s">
        <v>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spans="1:18" s="67" customFormat="1" ht="20.25">
      <c r="A26" s="252" t="s">
        <v>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s="67" customFormat="1" ht="20.25">
      <c r="A27" s="252" t="s">
        <v>2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</row>
    <row r="28" spans="1:18" s="67" customFormat="1" ht="20.25">
      <c r="A28" s="253" t="s">
        <v>142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11"/>
      <c r="L28" s="11"/>
      <c r="M28" s="11"/>
      <c r="N28" s="11"/>
      <c r="O28" s="11"/>
      <c r="P28" s="11"/>
      <c r="Q28" s="11"/>
      <c r="R28" s="11"/>
    </row>
    <row r="29" spans="1:18" s="67" customFormat="1" ht="20.25">
      <c r="A29" s="11"/>
      <c r="B29" s="64" t="s">
        <v>106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67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8" s="67" customFormat="1" ht="39">
      <c r="A31" s="247" t="s">
        <v>25</v>
      </c>
      <c r="B31" s="249" t="s">
        <v>4</v>
      </c>
      <c r="C31" s="62" t="s">
        <v>5</v>
      </c>
      <c r="D31" s="251" t="s">
        <v>7</v>
      </c>
      <c r="E31" s="62" t="s">
        <v>8</v>
      </c>
      <c r="F31" s="251" t="s">
        <v>10</v>
      </c>
      <c r="G31" s="245" t="s">
        <v>11</v>
      </c>
      <c r="H31" s="245"/>
      <c r="I31" s="245"/>
      <c r="J31" s="245" t="s">
        <v>12</v>
      </c>
      <c r="K31" s="245"/>
      <c r="L31" s="245"/>
      <c r="M31" s="245"/>
      <c r="N31" s="245"/>
      <c r="O31" s="245"/>
      <c r="P31" s="245"/>
      <c r="Q31" s="245"/>
      <c r="R31" s="245"/>
    </row>
    <row r="32" spans="1:18" s="67" customFormat="1" ht="19.5">
      <c r="A32" s="248"/>
      <c r="B32" s="250"/>
      <c r="C32" s="12" t="s">
        <v>6</v>
      </c>
      <c r="D32" s="251"/>
      <c r="E32" s="63" t="s">
        <v>9</v>
      </c>
      <c r="F32" s="251"/>
      <c r="G32" s="7" t="s">
        <v>13</v>
      </c>
      <c r="H32" s="7" t="s">
        <v>14</v>
      </c>
      <c r="I32" s="7" t="s">
        <v>15</v>
      </c>
      <c r="J32" s="7" t="s">
        <v>16</v>
      </c>
      <c r="K32" s="7" t="s">
        <v>17</v>
      </c>
      <c r="L32" s="7" t="s">
        <v>18</v>
      </c>
      <c r="M32" s="7" t="s">
        <v>19</v>
      </c>
      <c r="N32" s="7" t="s">
        <v>20</v>
      </c>
      <c r="O32" s="7" t="s">
        <v>21</v>
      </c>
      <c r="P32" s="7" t="s">
        <v>22</v>
      </c>
      <c r="Q32" s="7" t="s">
        <v>23</v>
      </c>
      <c r="R32" s="7" t="s">
        <v>24</v>
      </c>
    </row>
    <row r="33" spans="1:18" s="67" customFormat="1" ht="180.75" customHeight="1">
      <c r="A33" s="13">
        <v>5</v>
      </c>
      <c r="B33" s="14" t="s">
        <v>116</v>
      </c>
      <c r="C33" s="15" t="s">
        <v>117</v>
      </c>
      <c r="D33" s="34">
        <v>15000</v>
      </c>
      <c r="E33" s="32" t="s">
        <v>109</v>
      </c>
      <c r="F33" s="13" t="s">
        <v>102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s="67" customFormat="1" ht="24.95" customHeight="1">
      <c r="A34" s="35"/>
      <c r="B34" s="36"/>
      <c r="C34" s="26"/>
      <c r="D34" s="37"/>
      <c r="E34" s="38"/>
      <c r="F34" s="3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s="67" customFormat="1" ht="24.95" customHeight="1">
      <c r="A35" s="35"/>
      <c r="B35" s="36"/>
      <c r="C35" s="26"/>
      <c r="D35" s="37"/>
      <c r="E35" s="38"/>
      <c r="F35" s="3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s="67" customFormat="1" ht="24.95" customHeight="1">
      <c r="A36" s="35"/>
      <c r="B36" s="36"/>
      <c r="C36" s="26"/>
      <c r="D36" s="37"/>
      <c r="E36" s="38"/>
      <c r="F36" s="3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67" customFormat="1" ht="24.95" customHeight="1">
      <c r="A37" s="35"/>
      <c r="B37" s="36"/>
      <c r="C37" s="26"/>
      <c r="D37" s="37"/>
      <c r="E37" s="38"/>
      <c r="F37" s="3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s="67" customFormat="1" ht="24.95" customHeight="1">
      <c r="A38" s="35"/>
      <c r="B38" s="36"/>
      <c r="C38" s="26"/>
      <c r="D38" s="37"/>
      <c r="E38" s="73"/>
      <c r="F38" s="3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67" customFormat="1" ht="24.95" customHeight="1">
      <c r="A39" s="35"/>
      <c r="B39" s="36"/>
      <c r="C39" s="26"/>
      <c r="D39" s="37"/>
      <c r="E39" s="38"/>
      <c r="F39" s="3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67" customFormat="1" ht="24.95" customHeight="1">
      <c r="P40" s="11" t="s">
        <v>100</v>
      </c>
    </row>
    <row r="41" spans="1:18" s="67" customFormat="1" ht="20.45" customHeight="1">
      <c r="A41" s="252" t="s">
        <v>0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1:18" s="67" customFormat="1" ht="20.45" customHeight="1">
      <c r="A42" s="252" t="s">
        <v>1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1:18" s="67" customFormat="1" ht="20.45" customHeight="1">
      <c r="A43" s="252" t="s">
        <v>2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1:18" s="67" customFormat="1" ht="20.45" customHeight="1">
      <c r="A44" s="253" t="s">
        <v>142</v>
      </c>
      <c r="B44" s="253"/>
      <c r="C44" s="253"/>
      <c r="D44" s="253"/>
      <c r="E44" s="253"/>
      <c r="F44" s="253"/>
      <c r="G44" s="253"/>
      <c r="H44" s="253"/>
      <c r="I44" s="253"/>
      <c r="J44" s="253"/>
      <c r="K44" s="11"/>
      <c r="L44" s="11"/>
      <c r="M44" s="11"/>
      <c r="N44" s="11"/>
      <c r="O44" s="11"/>
      <c r="P44" s="11"/>
      <c r="Q44" s="11"/>
      <c r="R44" s="11"/>
    </row>
    <row r="45" spans="1:18" s="67" customFormat="1" ht="20.45" customHeight="1">
      <c r="A45" s="11"/>
      <c r="B45" s="64" t="s">
        <v>106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67" customFormat="1" ht="15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8" s="67" customFormat="1" ht="39">
      <c r="A47" s="247" t="s">
        <v>25</v>
      </c>
      <c r="B47" s="249" t="s">
        <v>4</v>
      </c>
      <c r="C47" s="62" t="s">
        <v>5</v>
      </c>
      <c r="D47" s="251" t="s">
        <v>7</v>
      </c>
      <c r="E47" s="62" t="s">
        <v>8</v>
      </c>
      <c r="F47" s="251" t="s">
        <v>10</v>
      </c>
      <c r="G47" s="245" t="s">
        <v>11</v>
      </c>
      <c r="H47" s="245"/>
      <c r="I47" s="245"/>
      <c r="J47" s="245" t="s">
        <v>12</v>
      </c>
      <c r="K47" s="245"/>
      <c r="L47" s="245"/>
      <c r="M47" s="245"/>
      <c r="N47" s="245"/>
      <c r="O47" s="245"/>
      <c r="P47" s="245"/>
      <c r="Q47" s="245"/>
      <c r="R47" s="245"/>
    </row>
    <row r="48" spans="1:18" s="67" customFormat="1" ht="19.5">
      <c r="A48" s="248"/>
      <c r="B48" s="250"/>
      <c r="C48" s="12" t="s">
        <v>6</v>
      </c>
      <c r="D48" s="251"/>
      <c r="E48" s="63" t="s">
        <v>9</v>
      </c>
      <c r="F48" s="251"/>
      <c r="G48" s="7" t="s">
        <v>13</v>
      </c>
      <c r="H48" s="7" t="s">
        <v>14</v>
      </c>
      <c r="I48" s="7" t="s">
        <v>15</v>
      </c>
      <c r="J48" s="7" t="s">
        <v>16</v>
      </c>
      <c r="K48" s="7" t="s">
        <v>17</v>
      </c>
      <c r="L48" s="7" t="s">
        <v>18</v>
      </c>
      <c r="M48" s="7" t="s">
        <v>19</v>
      </c>
      <c r="N48" s="7" t="s">
        <v>20</v>
      </c>
      <c r="O48" s="7" t="s">
        <v>21</v>
      </c>
      <c r="P48" s="7" t="s">
        <v>22</v>
      </c>
      <c r="Q48" s="7" t="s">
        <v>23</v>
      </c>
      <c r="R48" s="7" t="s">
        <v>24</v>
      </c>
    </row>
    <row r="49" spans="1:18" s="67" customFormat="1" ht="243">
      <c r="A49" s="13">
        <v>6</v>
      </c>
      <c r="B49" s="14" t="s">
        <v>119</v>
      </c>
      <c r="C49" s="15" t="s">
        <v>118</v>
      </c>
      <c r="D49" s="34">
        <v>5000</v>
      </c>
      <c r="E49" s="32" t="s">
        <v>109</v>
      </c>
      <c r="F49" s="13" t="s">
        <v>102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s="67" customFormat="1" ht="15"/>
    <row r="51" spans="1:18" s="67" customFormat="1" ht="15"/>
    <row r="52" spans="1:18" s="67" customFormat="1" ht="15"/>
    <row r="53" spans="1:18" s="67" customFormat="1" ht="15"/>
    <row r="54" spans="1:18" s="67" customFormat="1" ht="20.25">
      <c r="E54" s="11"/>
    </row>
    <row r="55" spans="1:18" s="67" customFormat="1" ht="15"/>
    <row r="56" spans="1:18" s="67" customFormat="1" ht="24.95" customHeight="1">
      <c r="P56" s="11" t="s">
        <v>100</v>
      </c>
    </row>
    <row r="57" spans="1:18" s="67" customFormat="1" ht="20.45" customHeight="1">
      <c r="A57" s="252" t="s">
        <v>0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1:18" s="67" customFormat="1" ht="20.45" customHeight="1">
      <c r="A58" s="252" t="s">
        <v>1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1:18" s="67" customFormat="1" ht="20.45" customHeight="1">
      <c r="A59" s="252" t="s">
        <v>2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1:18" s="67" customFormat="1" ht="20.45" customHeight="1">
      <c r="A60" s="253" t="s">
        <v>142</v>
      </c>
      <c r="B60" s="253"/>
      <c r="C60" s="253"/>
      <c r="D60" s="253"/>
      <c r="E60" s="253"/>
      <c r="F60" s="253"/>
      <c r="G60" s="253"/>
      <c r="H60" s="253"/>
      <c r="I60" s="253"/>
      <c r="J60" s="253"/>
      <c r="K60" s="11"/>
      <c r="L60" s="11"/>
      <c r="M60" s="11"/>
      <c r="N60" s="11"/>
      <c r="O60" s="11"/>
      <c r="P60" s="11"/>
      <c r="Q60" s="11"/>
      <c r="R60" s="11"/>
    </row>
    <row r="61" spans="1:18" s="67" customFormat="1" ht="20.45" customHeight="1">
      <c r="A61" s="11"/>
      <c r="B61" s="64" t="s">
        <v>106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67" customFormat="1" ht="15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8" s="67" customFormat="1" ht="39">
      <c r="A63" s="247" t="s">
        <v>25</v>
      </c>
      <c r="B63" s="249" t="s">
        <v>4</v>
      </c>
      <c r="C63" s="62" t="s">
        <v>5</v>
      </c>
      <c r="D63" s="251" t="s">
        <v>7</v>
      </c>
      <c r="E63" s="62" t="s">
        <v>8</v>
      </c>
      <c r="F63" s="251" t="s">
        <v>10</v>
      </c>
      <c r="G63" s="245" t="s">
        <v>11</v>
      </c>
      <c r="H63" s="245"/>
      <c r="I63" s="245"/>
      <c r="J63" s="245" t="s">
        <v>12</v>
      </c>
      <c r="K63" s="245"/>
      <c r="L63" s="245"/>
      <c r="M63" s="245"/>
      <c r="N63" s="245"/>
      <c r="O63" s="245"/>
      <c r="P63" s="245"/>
      <c r="Q63" s="245"/>
      <c r="R63" s="245"/>
    </row>
    <row r="64" spans="1:18" s="67" customFormat="1" ht="19.5">
      <c r="A64" s="248"/>
      <c r="B64" s="250"/>
      <c r="C64" s="12" t="s">
        <v>6</v>
      </c>
      <c r="D64" s="251"/>
      <c r="E64" s="63" t="s">
        <v>9</v>
      </c>
      <c r="F64" s="251"/>
      <c r="G64" s="7" t="s">
        <v>13</v>
      </c>
      <c r="H64" s="7" t="s">
        <v>14</v>
      </c>
      <c r="I64" s="7" t="s">
        <v>15</v>
      </c>
      <c r="J64" s="7" t="s">
        <v>16</v>
      </c>
      <c r="K64" s="7" t="s">
        <v>17</v>
      </c>
      <c r="L64" s="7" t="s">
        <v>18</v>
      </c>
      <c r="M64" s="7" t="s">
        <v>19</v>
      </c>
      <c r="N64" s="7" t="s">
        <v>20</v>
      </c>
      <c r="O64" s="7" t="s">
        <v>21</v>
      </c>
      <c r="P64" s="7" t="s">
        <v>22</v>
      </c>
      <c r="Q64" s="7" t="s">
        <v>23</v>
      </c>
      <c r="R64" s="7" t="s">
        <v>24</v>
      </c>
    </row>
    <row r="65" spans="1:18" s="67" customFormat="1" ht="283.5">
      <c r="A65" s="13">
        <v>7</v>
      </c>
      <c r="B65" s="14" t="s">
        <v>121</v>
      </c>
      <c r="C65" s="15" t="s">
        <v>120</v>
      </c>
      <c r="D65" s="34">
        <v>2000</v>
      </c>
      <c r="E65" s="32" t="s">
        <v>109</v>
      </c>
      <c r="F65" s="13" t="s">
        <v>102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s="67" customFormat="1" ht="15"/>
    <row r="67" spans="1:18" s="67" customFormat="1" ht="15"/>
    <row r="68" spans="1:18" s="67" customFormat="1" ht="20.25">
      <c r="E68" s="11"/>
    </row>
    <row r="69" spans="1:18" s="67" customFormat="1" ht="15"/>
    <row r="70" spans="1:18" s="67" customFormat="1" ht="20.25">
      <c r="P70" s="11" t="s">
        <v>100</v>
      </c>
    </row>
    <row r="71" spans="1:18" s="67" customFormat="1" ht="20.25">
      <c r="A71" s="252" t="s">
        <v>0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</row>
    <row r="72" spans="1:18" s="67" customFormat="1" ht="20.25">
      <c r="A72" s="252" t="s">
        <v>1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</row>
    <row r="73" spans="1:18" s="67" customFormat="1" ht="20.25">
      <c r="A73" s="252" t="s">
        <v>2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</row>
    <row r="74" spans="1:18" s="67" customFormat="1" ht="20.25">
      <c r="A74" s="253" t="s">
        <v>142</v>
      </c>
      <c r="B74" s="253"/>
      <c r="C74" s="253"/>
      <c r="D74" s="253"/>
      <c r="E74" s="253"/>
      <c r="F74" s="253"/>
      <c r="G74" s="253"/>
      <c r="H74" s="253"/>
      <c r="I74" s="253"/>
      <c r="J74" s="253"/>
      <c r="K74" s="11"/>
      <c r="L74" s="11"/>
      <c r="M74" s="11"/>
      <c r="N74" s="11"/>
      <c r="O74" s="11"/>
      <c r="P74" s="11"/>
      <c r="Q74" s="11"/>
      <c r="R74" s="11"/>
    </row>
    <row r="75" spans="1:18" s="67" customFormat="1" ht="20.25">
      <c r="A75" s="11"/>
      <c r="B75" s="64" t="s">
        <v>106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s="67" customFormat="1" ht="15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8" s="67" customFormat="1" ht="39">
      <c r="A77" s="247" t="s">
        <v>25</v>
      </c>
      <c r="B77" s="249" t="s">
        <v>4</v>
      </c>
      <c r="C77" s="62" t="s">
        <v>5</v>
      </c>
      <c r="D77" s="251" t="s">
        <v>7</v>
      </c>
      <c r="E77" s="62" t="s">
        <v>8</v>
      </c>
      <c r="F77" s="251" t="s">
        <v>10</v>
      </c>
      <c r="G77" s="245" t="s">
        <v>11</v>
      </c>
      <c r="H77" s="245"/>
      <c r="I77" s="245"/>
      <c r="J77" s="245" t="s">
        <v>12</v>
      </c>
      <c r="K77" s="245"/>
      <c r="L77" s="245"/>
      <c r="M77" s="245"/>
      <c r="N77" s="245"/>
      <c r="O77" s="245"/>
      <c r="P77" s="245"/>
      <c r="Q77" s="245"/>
      <c r="R77" s="245"/>
    </row>
    <row r="78" spans="1:18" s="67" customFormat="1" ht="19.5">
      <c r="A78" s="248"/>
      <c r="B78" s="250"/>
      <c r="C78" s="12" t="s">
        <v>6</v>
      </c>
      <c r="D78" s="251"/>
      <c r="E78" s="63" t="s">
        <v>9</v>
      </c>
      <c r="F78" s="251"/>
      <c r="G78" s="7" t="s">
        <v>13</v>
      </c>
      <c r="H78" s="7" t="s">
        <v>14</v>
      </c>
      <c r="I78" s="7" t="s">
        <v>15</v>
      </c>
      <c r="J78" s="7" t="s">
        <v>16</v>
      </c>
      <c r="K78" s="7" t="s">
        <v>17</v>
      </c>
      <c r="L78" s="7" t="s">
        <v>18</v>
      </c>
      <c r="M78" s="7" t="s">
        <v>19</v>
      </c>
      <c r="N78" s="7" t="s">
        <v>20</v>
      </c>
      <c r="O78" s="7" t="s">
        <v>21</v>
      </c>
      <c r="P78" s="7" t="s">
        <v>22</v>
      </c>
      <c r="Q78" s="7" t="s">
        <v>23</v>
      </c>
      <c r="R78" s="7" t="s">
        <v>24</v>
      </c>
    </row>
    <row r="79" spans="1:18" s="67" customFormat="1" ht="243">
      <c r="A79" s="13">
        <v>8</v>
      </c>
      <c r="B79" s="14" t="s">
        <v>122</v>
      </c>
      <c r="C79" s="15" t="s">
        <v>123</v>
      </c>
      <c r="D79" s="34">
        <v>15000</v>
      </c>
      <c r="E79" s="32" t="s">
        <v>109</v>
      </c>
      <c r="F79" s="13" t="s">
        <v>102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s="67" customFormat="1" ht="15"/>
    <row r="81" spans="1:18" s="67" customFormat="1" ht="15"/>
    <row r="82" spans="1:18" s="67" customFormat="1" ht="15"/>
    <row r="83" spans="1:18" s="67" customFormat="1" ht="15"/>
    <row r="84" spans="1:18" s="67" customFormat="1" ht="20.25">
      <c r="E84" s="11"/>
    </row>
    <row r="85" spans="1:18" s="67" customFormat="1" ht="15"/>
    <row r="86" spans="1:18" s="67" customFormat="1" ht="20.25">
      <c r="P86" s="11" t="s">
        <v>100</v>
      </c>
    </row>
    <row r="87" spans="1:18" s="67" customFormat="1" ht="20.25">
      <c r="A87" s="252" t="s">
        <v>0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</row>
    <row r="88" spans="1:18" s="67" customFormat="1" ht="20.25">
      <c r="A88" s="252" t="s">
        <v>1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</row>
    <row r="89" spans="1:18" s="67" customFormat="1" ht="20.25">
      <c r="A89" s="252" t="s">
        <v>2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</row>
    <row r="90" spans="1:18" s="67" customFormat="1" ht="20.25">
      <c r="A90" s="253" t="s">
        <v>142</v>
      </c>
      <c r="B90" s="253"/>
      <c r="C90" s="253"/>
      <c r="D90" s="253"/>
      <c r="E90" s="253"/>
      <c r="F90" s="253"/>
      <c r="G90" s="253"/>
      <c r="H90" s="253"/>
      <c r="I90" s="253"/>
      <c r="J90" s="253"/>
      <c r="K90" s="11"/>
      <c r="L90" s="11"/>
      <c r="M90" s="11"/>
      <c r="N90" s="11"/>
      <c r="O90" s="11"/>
      <c r="P90" s="11"/>
      <c r="Q90" s="11"/>
      <c r="R90" s="11"/>
    </row>
    <row r="91" spans="1:18" s="67" customFormat="1" ht="20.25">
      <c r="A91" s="11"/>
      <c r="B91" s="64" t="s">
        <v>106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s="67" customFormat="1" ht="1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8" s="67" customFormat="1" ht="39">
      <c r="A93" s="247" t="s">
        <v>25</v>
      </c>
      <c r="B93" s="249" t="s">
        <v>4</v>
      </c>
      <c r="C93" s="62" t="s">
        <v>5</v>
      </c>
      <c r="D93" s="251" t="s">
        <v>7</v>
      </c>
      <c r="E93" s="62" t="s">
        <v>8</v>
      </c>
      <c r="F93" s="251" t="s">
        <v>10</v>
      </c>
      <c r="G93" s="245" t="s">
        <v>11</v>
      </c>
      <c r="H93" s="245"/>
      <c r="I93" s="245"/>
      <c r="J93" s="245" t="s">
        <v>12</v>
      </c>
      <c r="K93" s="245"/>
      <c r="L93" s="245"/>
      <c r="M93" s="245"/>
      <c r="N93" s="245"/>
      <c r="O93" s="245"/>
      <c r="P93" s="245"/>
      <c r="Q93" s="245"/>
      <c r="R93" s="245"/>
    </row>
    <row r="94" spans="1:18" s="67" customFormat="1" ht="19.5">
      <c r="A94" s="248"/>
      <c r="B94" s="250"/>
      <c r="C94" s="12" t="s">
        <v>6</v>
      </c>
      <c r="D94" s="251"/>
      <c r="E94" s="63" t="s">
        <v>9</v>
      </c>
      <c r="F94" s="251"/>
      <c r="G94" s="7" t="s">
        <v>13</v>
      </c>
      <c r="H94" s="7" t="s">
        <v>14</v>
      </c>
      <c r="I94" s="7" t="s">
        <v>15</v>
      </c>
      <c r="J94" s="7" t="s">
        <v>16</v>
      </c>
      <c r="K94" s="7" t="s">
        <v>17</v>
      </c>
      <c r="L94" s="7" t="s">
        <v>18</v>
      </c>
      <c r="M94" s="7" t="s">
        <v>19</v>
      </c>
      <c r="N94" s="7" t="s">
        <v>20</v>
      </c>
      <c r="O94" s="7" t="s">
        <v>21</v>
      </c>
      <c r="P94" s="7" t="s">
        <v>22</v>
      </c>
      <c r="Q94" s="7" t="s">
        <v>23</v>
      </c>
      <c r="R94" s="7" t="s">
        <v>24</v>
      </c>
    </row>
    <row r="95" spans="1:18" s="67" customFormat="1" ht="243">
      <c r="A95" s="13">
        <v>9</v>
      </c>
      <c r="B95" s="14" t="s">
        <v>124</v>
      </c>
      <c r="C95" s="15" t="s">
        <v>125</v>
      </c>
      <c r="D95" s="34">
        <v>10000</v>
      </c>
      <c r="E95" s="32" t="s">
        <v>109</v>
      </c>
      <c r="F95" s="13" t="s">
        <v>102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67" customFormat="1" ht="15"/>
    <row r="97" spans="1:18" s="67" customFormat="1" ht="15"/>
    <row r="98" spans="1:18" s="67" customFormat="1" ht="15"/>
    <row r="99" spans="1:18" s="67" customFormat="1" ht="15"/>
    <row r="100" spans="1:18" s="67" customFormat="1" ht="20.25">
      <c r="E100" s="11"/>
    </row>
    <row r="101" spans="1:18" s="67" customFormat="1" ht="20.25">
      <c r="P101" s="11" t="s">
        <v>100</v>
      </c>
    </row>
    <row r="102" spans="1:18" s="67" customFormat="1" ht="20.25">
      <c r="A102" s="252" t="s">
        <v>0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</row>
    <row r="103" spans="1:18" s="67" customFormat="1" ht="20.25">
      <c r="A103" s="252" t="s">
        <v>1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</row>
    <row r="104" spans="1:18" s="67" customFormat="1" ht="20.25">
      <c r="A104" s="252" t="s">
        <v>2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</row>
    <row r="105" spans="1:18" s="67" customFormat="1" ht="20.25">
      <c r="A105" s="253" t="s">
        <v>142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11"/>
      <c r="L105" s="11"/>
      <c r="M105" s="11"/>
      <c r="N105" s="11"/>
      <c r="O105" s="11"/>
      <c r="P105" s="11"/>
      <c r="Q105" s="11"/>
      <c r="R105" s="11"/>
    </row>
    <row r="106" spans="1:18" s="67" customFormat="1" ht="20.25">
      <c r="A106" s="11"/>
      <c r="B106" s="64" t="s">
        <v>106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67" customFormat="1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8" s="67" customFormat="1" ht="39">
      <c r="A108" s="247" t="s">
        <v>25</v>
      </c>
      <c r="B108" s="249" t="s">
        <v>4</v>
      </c>
      <c r="C108" s="62" t="s">
        <v>5</v>
      </c>
      <c r="D108" s="251" t="s">
        <v>7</v>
      </c>
      <c r="E108" s="62" t="s">
        <v>8</v>
      </c>
      <c r="F108" s="251" t="s">
        <v>10</v>
      </c>
      <c r="G108" s="245" t="s">
        <v>11</v>
      </c>
      <c r="H108" s="245"/>
      <c r="I108" s="245"/>
      <c r="J108" s="245" t="s">
        <v>12</v>
      </c>
      <c r="K108" s="245"/>
      <c r="L108" s="245"/>
      <c r="M108" s="245"/>
      <c r="N108" s="245"/>
      <c r="O108" s="245"/>
      <c r="P108" s="245"/>
      <c r="Q108" s="245"/>
      <c r="R108" s="245"/>
    </row>
    <row r="109" spans="1:18" s="67" customFormat="1" ht="19.5">
      <c r="A109" s="248"/>
      <c r="B109" s="250"/>
      <c r="C109" s="12" t="s">
        <v>6</v>
      </c>
      <c r="D109" s="251"/>
      <c r="E109" s="63" t="s">
        <v>9</v>
      </c>
      <c r="F109" s="251"/>
      <c r="G109" s="7" t="s">
        <v>13</v>
      </c>
      <c r="H109" s="7" t="s">
        <v>14</v>
      </c>
      <c r="I109" s="7" t="s">
        <v>15</v>
      </c>
      <c r="J109" s="7" t="s">
        <v>16</v>
      </c>
      <c r="K109" s="7" t="s">
        <v>17</v>
      </c>
      <c r="L109" s="7" t="s">
        <v>18</v>
      </c>
      <c r="M109" s="7" t="s">
        <v>19</v>
      </c>
      <c r="N109" s="7" t="s">
        <v>20</v>
      </c>
      <c r="O109" s="7" t="s">
        <v>21</v>
      </c>
      <c r="P109" s="7" t="s">
        <v>22</v>
      </c>
      <c r="Q109" s="7" t="s">
        <v>23</v>
      </c>
      <c r="R109" s="7" t="s">
        <v>24</v>
      </c>
    </row>
    <row r="110" spans="1:18" s="67" customFormat="1" ht="182.25">
      <c r="A110" s="13">
        <v>10</v>
      </c>
      <c r="B110" s="14" t="s">
        <v>127</v>
      </c>
      <c r="C110" s="15" t="s">
        <v>126</v>
      </c>
      <c r="D110" s="34">
        <v>248200</v>
      </c>
      <c r="E110" s="32" t="s">
        <v>109</v>
      </c>
      <c r="F110" s="13" t="s">
        <v>102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67" customFormat="1" ht="141.75">
      <c r="A111" s="13">
        <v>11</v>
      </c>
      <c r="B111" s="14" t="s">
        <v>129</v>
      </c>
      <c r="C111" s="15" t="s">
        <v>128</v>
      </c>
      <c r="D111" s="34">
        <v>715400</v>
      </c>
      <c r="E111" s="32" t="s">
        <v>109</v>
      </c>
      <c r="F111" s="13" t="s">
        <v>102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67" customFormat="1" ht="20.25">
      <c r="E112" s="11"/>
    </row>
    <row r="113" spans="1:18" s="67" customFormat="1" ht="20.25">
      <c r="P113" s="11" t="s">
        <v>100</v>
      </c>
    </row>
    <row r="114" spans="1:18" s="67" customFormat="1" ht="20.25">
      <c r="A114" s="252" t="s">
        <v>0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</row>
    <row r="115" spans="1:18" s="67" customFormat="1" ht="20.25">
      <c r="A115" s="252" t="s">
        <v>1</v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</row>
    <row r="116" spans="1:18" s="67" customFormat="1" ht="20.25">
      <c r="A116" s="252" t="s">
        <v>2</v>
      </c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</row>
    <row r="117" spans="1:18" s="67" customFormat="1" ht="20.25">
      <c r="A117" s="253" t="s">
        <v>142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11"/>
      <c r="L117" s="11"/>
      <c r="M117" s="11"/>
      <c r="N117" s="11"/>
      <c r="O117" s="11"/>
      <c r="P117" s="11"/>
      <c r="Q117" s="11"/>
      <c r="R117" s="11"/>
    </row>
    <row r="118" spans="1:18" s="67" customFormat="1" ht="20.25">
      <c r="A118" s="11"/>
      <c r="B118" s="64" t="s">
        <v>106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67" customFormat="1" ht="15">
      <c r="A119" s="6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8" s="67" customFormat="1" ht="39">
      <c r="A120" s="247" t="s">
        <v>25</v>
      </c>
      <c r="B120" s="249" t="s">
        <v>4</v>
      </c>
      <c r="C120" s="62" t="s">
        <v>5</v>
      </c>
      <c r="D120" s="251" t="s">
        <v>7</v>
      </c>
      <c r="E120" s="62" t="s">
        <v>8</v>
      </c>
      <c r="F120" s="273" t="s">
        <v>10</v>
      </c>
      <c r="G120" s="245" t="s">
        <v>11</v>
      </c>
      <c r="H120" s="245"/>
      <c r="I120" s="245"/>
      <c r="J120" s="245" t="s">
        <v>12</v>
      </c>
      <c r="K120" s="245"/>
      <c r="L120" s="245"/>
      <c r="M120" s="245"/>
      <c r="N120" s="245"/>
      <c r="O120" s="245"/>
      <c r="P120" s="245"/>
      <c r="Q120" s="245"/>
      <c r="R120" s="245"/>
    </row>
    <row r="121" spans="1:18" s="67" customFormat="1" ht="19.5">
      <c r="A121" s="248"/>
      <c r="B121" s="250"/>
      <c r="C121" s="12" t="s">
        <v>6</v>
      </c>
      <c r="D121" s="251"/>
      <c r="E121" s="63" t="s">
        <v>9</v>
      </c>
      <c r="F121" s="273"/>
      <c r="G121" s="7" t="s">
        <v>13</v>
      </c>
      <c r="H121" s="7" t="s">
        <v>14</v>
      </c>
      <c r="I121" s="7" t="s">
        <v>15</v>
      </c>
      <c r="J121" s="7" t="s">
        <v>16</v>
      </c>
      <c r="K121" s="7" t="s">
        <v>17</v>
      </c>
      <c r="L121" s="7" t="s">
        <v>18</v>
      </c>
      <c r="M121" s="7" t="s">
        <v>19</v>
      </c>
      <c r="N121" s="7" t="s">
        <v>20</v>
      </c>
      <c r="O121" s="7" t="s">
        <v>21</v>
      </c>
      <c r="P121" s="7" t="s">
        <v>22</v>
      </c>
      <c r="Q121" s="7" t="s">
        <v>23</v>
      </c>
      <c r="R121" s="7" t="s">
        <v>24</v>
      </c>
    </row>
    <row r="122" spans="1:18" s="67" customFormat="1" ht="121.5">
      <c r="A122" s="13">
        <v>12</v>
      </c>
      <c r="B122" s="14" t="s">
        <v>130</v>
      </c>
      <c r="C122" s="15" t="s">
        <v>131</v>
      </c>
      <c r="D122" s="39">
        <v>1667100</v>
      </c>
      <c r="E122" s="32" t="s">
        <v>134</v>
      </c>
      <c r="F122" s="13" t="s">
        <v>102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s="67" customFormat="1" ht="202.5" customHeight="1">
      <c r="A123" s="13">
        <v>13</v>
      </c>
      <c r="B123" s="14" t="s">
        <v>132</v>
      </c>
      <c r="C123" s="15" t="s">
        <v>133</v>
      </c>
      <c r="D123" s="39">
        <v>2896000</v>
      </c>
      <c r="E123" s="32" t="s">
        <v>134</v>
      </c>
      <c r="F123" s="13" t="s">
        <v>102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s="67" customFormat="1" ht="20.25">
      <c r="E124" s="11"/>
    </row>
    <row r="125" spans="1:18" s="67" customFormat="1" ht="20.25">
      <c r="P125" s="11" t="s">
        <v>100</v>
      </c>
    </row>
    <row r="126" spans="1:18" s="67" customFormat="1" ht="20.25">
      <c r="A126" s="252" t="s">
        <v>0</v>
      </c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</row>
    <row r="127" spans="1:18" s="67" customFormat="1" ht="20.25">
      <c r="A127" s="252" t="s">
        <v>1</v>
      </c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</row>
    <row r="128" spans="1:18" s="67" customFormat="1" ht="20.25">
      <c r="A128" s="252" t="s">
        <v>2</v>
      </c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</row>
    <row r="129" spans="1:18" s="67" customFormat="1" ht="20.25">
      <c r="A129" s="253" t="s">
        <v>142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11"/>
      <c r="L129" s="11"/>
      <c r="M129" s="11"/>
      <c r="N129" s="11"/>
      <c r="O129" s="11"/>
      <c r="P129" s="11"/>
      <c r="Q129" s="11"/>
      <c r="R129" s="11"/>
    </row>
    <row r="130" spans="1:18" s="67" customFormat="1" ht="20.25">
      <c r="A130" s="11"/>
      <c r="B130" s="64" t="s">
        <v>137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s="67" customFormat="1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8" s="67" customFormat="1" ht="39">
      <c r="A132" s="247" t="s">
        <v>25</v>
      </c>
      <c r="B132" s="249" t="s">
        <v>4</v>
      </c>
      <c r="C132" s="62" t="s">
        <v>5</v>
      </c>
      <c r="D132" s="251" t="s">
        <v>7</v>
      </c>
      <c r="E132" s="62" t="s">
        <v>8</v>
      </c>
      <c r="F132" s="273" t="s">
        <v>10</v>
      </c>
      <c r="G132" s="245" t="s">
        <v>11</v>
      </c>
      <c r="H132" s="245"/>
      <c r="I132" s="245"/>
      <c r="J132" s="245" t="s">
        <v>12</v>
      </c>
      <c r="K132" s="245"/>
      <c r="L132" s="245"/>
      <c r="M132" s="245"/>
      <c r="N132" s="245"/>
      <c r="O132" s="245"/>
      <c r="P132" s="245"/>
      <c r="Q132" s="245"/>
      <c r="R132" s="245"/>
    </row>
    <row r="133" spans="1:18" s="67" customFormat="1" ht="19.5">
      <c r="A133" s="248"/>
      <c r="B133" s="250"/>
      <c r="C133" s="12" t="s">
        <v>6</v>
      </c>
      <c r="D133" s="251"/>
      <c r="E133" s="63" t="s">
        <v>9</v>
      </c>
      <c r="F133" s="273"/>
      <c r="G133" s="7" t="s">
        <v>13</v>
      </c>
      <c r="H133" s="7" t="s">
        <v>14</v>
      </c>
      <c r="I133" s="7" t="s">
        <v>15</v>
      </c>
      <c r="J133" s="7" t="s">
        <v>16</v>
      </c>
      <c r="K133" s="7" t="s">
        <v>17</v>
      </c>
      <c r="L133" s="7" t="s">
        <v>18</v>
      </c>
      <c r="M133" s="7" t="s">
        <v>19</v>
      </c>
      <c r="N133" s="7" t="s">
        <v>20</v>
      </c>
      <c r="O133" s="7" t="s">
        <v>21</v>
      </c>
      <c r="P133" s="7" t="s">
        <v>22</v>
      </c>
      <c r="Q133" s="7" t="s">
        <v>23</v>
      </c>
      <c r="R133" s="7" t="s">
        <v>24</v>
      </c>
    </row>
    <row r="134" spans="1:18" s="67" customFormat="1" ht="141.75">
      <c r="A134" s="13">
        <v>1</v>
      </c>
      <c r="B134" s="14" t="s">
        <v>135</v>
      </c>
      <c r="C134" s="15" t="s">
        <v>136</v>
      </c>
      <c r="D134" s="34">
        <v>40000</v>
      </c>
      <c r="E134" s="32"/>
      <c r="F134" s="13" t="s">
        <v>102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s="67" customFormat="1" ht="162">
      <c r="A135" s="13">
        <v>2</v>
      </c>
      <c r="B135" s="14" t="s">
        <v>138</v>
      </c>
      <c r="C135" s="15" t="s">
        <v>139</v>
      </c>
      <c r="D135" s="34">
        <v>25000</v>
      </c>
      <c r="E135" s="32"/>
      <c r="F135" s="13" t="s">
        <v>102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s="67" customFormat="1" ht="20.25">
      <c r="A136" s="35"/>
      <c r="B136" s="36"/>
      <c r="C136" s="26"/>
      <c r="D136" s="37"/>
      <c r="E136" s="35"/>
      <c r="F136" s="35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s="67" customFormat="1" ht="20.25">
      <c r="A137" s="35"/>
      <c r="B137" s="36"/>
      <c r="C137" s="26"/>
      <c r="D137" s="37"/>
      <c r="E137" s="38"/>
      <c r="F137" s="35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s="67" customFormat="1" ht="20.25">
      <c r="P138" s="11" t="s">
        <v>100</v>
      </c>
    </row>
    <row r="139" spans="1:18" s="67" customFormat="1" ht="20.25">
      <c r="A139" s="252" t="s">
        <v>0</v>
      </c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</row>
    <row r="140" spans="1:18" s="67" customFormat="1" ht="20.25">
      <c r="A140" s="252" t="s">
        <v>1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</row>
    <row r="141" spans="1:18" s="67" customFormat="1" ht="20.25">
      <c r="A141" s="252" t="s">
        <v>2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</row>
    <row r="142" spans="1:18" s="67" customFormat="1" ht="20.25">
      <c r="A142" s="253" t="s">
        <v>142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11"/>
      <c r="L142" s="11"/>
      <c r="M142" s="11"/>
      <c r="N142" s="11"/>
      <c r="O142" s="11"/>
      <c r="P142" s="11"/>
      <c r="Q142" s="11"/>
      <c r="R142" s="11"/>
    </row>
    <row r="143" spans="1:18" s="67" customFormat="1" ht="20.25">
      <c r="A143" s="11"/>
      <c r="B143" s="64" t="s">
        <v>137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67" customFormat="1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8" s="67" customFormat="1" ht="39">
      <c r="A145" s="247" t="s">
        <v>25</v>
      </c>
      <c r="B145" s="249" t="s">
        <v>4</v>
      </c>
      <c r="C145" s="62" t="s">
        <v>5</v>
      </c>
      <c r="D145" s="251" t="s">
        <v>7</v>
      </c>
      <c r="E145" s="62" t="s">
        <v>8</v>
      </c>
      <c r="F145" s="273" t="s">
        <v>10</v>
      </c>
      <c r="G145" s="245" t="s">
        <v>11</v>
      </c>
      <c r="H145" s="245"/>
      <c r="I145" s="245"/>
      <c r="J145" s="245" t="s">
        <v>12</v>
      </c>
      <c r="K145" s="245"/>
      <c r="L145" s="245"/>
      <c r="M145" s="245"/>
      <c r="N145" s="245"/>
      <c r="O145" s="245"/>
      <c r="P145" s="245"/>
      <c r="Q145" s="245"/>
      <c r="R145" s="245"/>
    </row>
    <row r="146" spans="1:18" s="67" customFormat="1" ht="19.5">
      <c r="A146" s="248"/>
      <c r="B146" s="250"/>
      <c r="C146" s="12" t="s">
        <v>6</v>
      </c>
      <c r="D146" s="251"/>
      <c r="E146" s="63" t="s">
        <v>9</v>
      </c>
      <c r="F146" s="273"/>
      <c r="G146" s="7" t="s">
        <v>13</v>
      </c>
      <c r="H146" s="7" t="s">
        <v>14</v>
      </c>
      <c r="I146" s="7" t="s">
        <v>15</v>
      </c>
      <c r="J146" s="7" t="s">
        <v>16</v>
      </c>
      <c r="K146" s="7" t="s">
        <v>17</v>
      </c>
      <c r="L146" s="7" t="s">
        <v>18</v>
      </c>
      <c r="M146" s="7" t="s">
        <v>19</v>
      </c>
      <c r="N146" s="7" t="s">
        <v>20</v>
      </c>
      <c r="O146" s="7" t="s">
        <v>21</v>
      </c>
      <c r="P146" s="7" t="s">
        <v>22</v>
      </c>
      <c r="Q146" s="7" t="s">
        <v>23</v>
      </c>
      <c r="R146" s="7" t="s">
        <v>24</v>
      </c>
    </row>
    <row r="147" spans="1:18" s="67" customFormat="1" ht="273.75" customHeight="1">
      <c r="A147" s="13">
        <v>3</v>
      </c>
      <c r="B147" s="14" t="s">
        <v>140</v>
      </c>
      <c r="C147" s="15" t="s">
        <v>141</v>
      </c>
      <c r="D147" s="34">
        <v>30000</v>
      </c>
      <c r="E147" s="32"/>
      <c r="F147" s="13" t="s">
        <v>102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s="67" customFormat="1" ht="15"/>
    <row r="149" spans="1:18" s="67" customFormat="1" ht="15"/>
    <row r="150" spans="1:18" s="67" customFormat="1" ht="20.25">
      <c r="E150" s="11"/>
    </row>
    <row r="151" spans="1:18" s="67" customFormat="1" ht="15"/>
    <row r="152" spans="1:18" s="67" customFormat="1" ht="15"/>
    <row r="153" spans="1:18" s="67" customFormat="1" ht="20.25">
      <c r="P153" s="11" t="s">
        <v>100</v>
      </c>
    </row>
    <row r="154" spans="1:18" s="67" customFormat="1" ht="20.25">
      <c r="A154" s="252" t="s">
        <v>0</v>
      </c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</row>
    <row r="155" spans="1:18" s="67" customFormat="1" ht="20.25">
      <c r="A155" s="252" t="s">
        <v>1</v>
      </c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</row>
    <row r="156" spans="1:18" s="67" customFormat="1" ht="20.25">
      <c r="A156" s="252" t="s">
        <v>2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</row>
    <row r="157" spans="1:18" s="67" customFormat="1" ht="20.25">
      <c r="A157" s="253" t="s">
        <v>142</v>
      </c>
      <c r="B157" s="253"/>
      <c r="C157" s="253"/>
      <c r="D157" s="253"/>
      <c r="E157" s="253"/>
      <c r="F157" s="253"/>
      <c r="G157" s="253"/>
      <c r="H157" s="253"/>
      <c r="I157" s="253"/>
      <c r="J157" s="253"/>
      <c r="K157" s="11"/>
      <c r="L157" s="11"/>
      <c r="M157" s="11"/>
      <c r="N157" s="11"/>
      <c r="O157" s="11"/>
      <c r="P157" s="11"/>
      <c r="Q157" s="11"/>
      <c r="R157" s="11"/>
    </row>
    <row r="158" spans="1:18" s="67" customFormat="1" ht="20.25">
      <c r="A158" s="11"/>
      <c r="B158" s="64" t="s">
        <v>137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67" customFormat="1" ht="15">
      <c r="A159" s="69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8" s="67" customFormat="1" ht="39">
      <c r="A160" s="247" t="s">
        <v>25</v>
      </c>
      <c r="B160" s="249" t="s">
        <v>4</v>
      </c>
      <c r="C160" s="62" t="s">
        <v>5</v>
      </c>
      <c r="D160" s="251" t="s">
        <v>7</v>
      </c>
      <c r="E160" s="62" t="s">
        <v>8</v>
      </c>
      <c r="F160" s="273" t="s">
        <v>10</v>
      </c>
      <c r="G160" s="245" t="s">
        <v>11</v>
      </c>
      <c r="H160" s="245"/>
      <c r="I160" s="245"/>
      <c r="J160" s="245" t="s">
        <v>12</v>
      </c>
      <c r="K160" s="245"/>
      <c r="L160" s="245"/>
      <c r="M160" s="245"/>
      <c r="N160" s="245"/>
      <c r="O160" s="245"/>
      <c r="P160" s="245"/>
      <c r="Q160" s="245"/>
      <c r="R160" s="245"/>
    </row>
    <row r="161" spans="1:18" s="67" customFormat="1" ht="19.5">
      <c r="A161" s="248"/>
      <c r="B161" s="250"/>
      <c r="C161" s="12" t="s">
        <v>6</v>
      </c>
      <c r="D161" s="251"/>
      <c r="E161" s="63" t="s">
        <v>9</v>
      </c>
      <c r="F161" s="273"/>
      <c r="G161" s="7" t="s">
        <v>13</v>
      </c>
      <c r="H161" s="7" t="s">
        <v>14</v>
      </c>
      <c r="I161" s="7" t="s">
        <v>15</v>
      </c>
      <c r="J161" s="7" t="s">
        <v>16</v>
      </c>
      <c r="K161" s="7" t="s">
        <v>17</v>
      </c>
      <c r="L161" s="7" t="s">
        <v>18</v>
      </c>
      <c r="M161" s="7" t="s">
        <v>19</v>
      </c>
      <c r="N161" s="7" t="s">
        <v>20</v>
      </c>
      <c r="O161" s="7" t="s">
        <v>21</v>
      </c>
      <c r="P161" s="7" t="s">
        <v>22</v>
      </c>
      <c r="Q161" s="7" t="s">
        <v>23</v>
      </c>
      <c r="R161" s="7" t="s">
        <v>24</v>
      </c>
    </row>
    <row r="162" spans="1:18" s="67" customFormat="1" ht="241.5" customHeight="1">
      <c r="A162" s="13">
        <v>4</v>
      </c>
      <c r="B162" s="14" t="s">
        <v>143</v>
      </c>
      <c r="C162" s="15" t="s">
        <v>144</v>
      </c>
      <c r="D162" s="34">
        <v>50000</v>
      </c>
      <c r="E162" s="32"/>
      <c r="F162" s="13" t="s">
        <v>102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s="67" customFormat="1" ht="15"/>
    <row r="164" spans="1:18" s="67" customFormat="1" ht="15"/>
    <row r="165" spans="1:18" s="67" customFormat="1" ht="15"/>
    <row r="166" spans="1:18" s="67" customFormat="1" ht="15"/>
    <row r="167" spans="1:18" s="67" customFormat="1" ht="20.25">
      <c r="E167" s="11"/>
    </row>
    <row r="168" spans="1:18" s="67" customFormat="1" ht="20.25">
      <c r="P168" s="11" t="s">
        <v>100</v>
      </c>
    </row>
    <row r="169" spans="1:18" s="67" customFormat="1" ht="20.25">
      <c r="A169" s="252" t="s">
        <v>0</v>
      </c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</row>
    <row r="170" spans="1:18" s="67" customFormat="1" ht="20.25">
      <c r="A170" s="252" t="s">
        <v>1</v>
      </c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</row>
    <row r="171" spans="1:18" s="67" customFormat="1" ht="20.25">
      <c r="A171" s="252" t="s">
        <v>2</v>
      </c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</row>
    <row r="172" spans="1:18" s="67" customFormat="1" ht="20.25">
      <c r="A172" s="253" t="s">
        <v>142</v>
      </c>
      <c r="B172" s="253"/>
      <c r="C172" s="253"/>
      <c r="D172" s="253"/>
      <c r="E172" s="253"/>
      <c r="F172" s="253"/>
      <c r="G172" s="253"/>
      <c r="H172" s="253"/>
      <c r="I172" s="253"/>
      <c r="J172" s="253"/>
      <c r="K172" s="11"/>
      <c r="L172" s="11"/>
      <c r="M172" s="11"/>
      <c r="N172" s="11"/>
      <c r="O172" s="11"/>
      <c r="P172" s="11"/>
      <c r="Q172" s="11"/>
      <c r="R172" s="11"/>
    </row>
    <row r="173" spans="1:18" s="67" customFormat="1" ht="20.25">
      <c r="A173" s="11"/>
      <c r="B173" s="64" t="s">
        <v>137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s="67" customFormat="1" ht="15">
      <c r="A174" s="69"/>
      <c r="B174" s="69"/>
      <c r="C174" s="69"/>
      <c r="D174" s="69"/>
      <c r="E174" s="69"/>
      <c r="F174" s="69"/>
      <c r="G174" s="69"/>
      <c r="H174" s="69"/>
      <c r="I174" s="69"/>
      <c r="J174" s="69"/>
    </row>
    <row r="175" spans="1:18" s="67" customFormat="1" ht="39">
      <c r="A175" s="247" t="s">
        <v>25</v>
      </c>
      <c r="B175" s="249" t="s">
        <v>4</v>
      </c>
      <c r="C175" s="62" t="s">
        <v>5</v>
      </c>
      <c r="D175" s="251" t="s">
        <v>7</v>
      </c>
      <c r="E175" s="62" t="s">
        <v>8</v>
      </c>
      <c r="F175" s="273" t="s">
        <v>10</v>
      </c>
      <c r="G175" s="245" t="s">
        <v>11</v>
      </c>
      <c r="H175" s="245"/>
      <c r="I175" s="245"/>
      <c r="J175" s="245" t="s">
        <v>12</v>
      </c>
      <c r="K175" s="245"/>
      <c r="L175" s="245"/>
      <c r="M175" s="245"/>
      <c r="N175" s="245"/>
      <c r="O175" s="245"/>
      <c r="P175" s="245"/>
      <c r="Q175" s="245"/>
      <c r="R175" s="245"/>
    </row>
    <row r="176" spans="1:18" s="67" customFormat="1" ht="19.5">
      <c r="A176" s="248"/>
      <c r="B176" s="250"/>
      <c r="C176" s="12" t="s">
        <v>6</v>
      </c>
      <c r="D176" s="251"/>
      <c r="E176" s="63" t="s">
        <v>9</v>
      </c>
      <c r="F176" s="273"/>
      <c r="G176" s="7" t="s">
        <v>13</v>
      </c>
      <c r="H176" s="7" t="s">
        <v>14</v>
      </c>
      <c r="I176" s="7" t="s">
        <v>15</v>
      </c>
      <c r="J176" s="7" t="s">
        <v>16</v>
      </c>
      <c r="K176" s="7" t="s">
        <v>17</v>
      </c>
      <c r="L176" s="7" t="s">
        <v>18</v>
      </c>
      <c r="M176" s="7" t="s">
        <v>19</v>
      </c>
      <c r="N176" s="7" t="s">
        <v>20</v>
      </c>
      <c r="O176" s="7" t="s">
        <v>21</v>
      </c>
      <c r="P176" s="7" t="s">
        <v>22</v>
      </c>
      <c r="Q176" s="7" t="s">
        <v>23</v>
      </c>
      <c r="R176" s="7" t="s">
        <v>24</v>
      </c>
    </row>
    <row r="177" spans="1:18" s="67" customFormat="1" ht="141.75">
      <c r="A177" s="13">
        <v>5</v>
      </c>
      <c r="B177" s="14" t="s">
        <v>145</v>
      </c>
      <c r="C177" s="15" t="s">
        <v>148</v>
      </c>
      <c r="D177" s="34">
        <v>30000</v>
      </c>
      <c r="E177" s="32"/>
      <c r="F177" s="13" t="s">
        <v>102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s="67" customFormat="1" ht="170.25" customHeight="1">
      <c r="A178" s="13">
        <v>6</v>
      </c>
      <c r="B178" s="14" t="s">
        <v>146</v>
      </c>
      <c r="C178" s="15" t="s">
        <v>147</v>
      </c>
      <c r="D178" s="34">
        <v>30000</v>
      </c>
      <c r="E178" s="32"/>
      <c r="F178" s="13" t="s">
        <v>102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s="67" customFormat="1" ht="20.25">
      <c r="E179" s="11"/>
    </row>
    <row r="180" spans="1:18" s="67" customFormat="1" ht="20.25">
      <c r="P180" s="11" t="s">
        <v>100</v>
      </c>
    </row>
    <row r="181" spans="1:18" s="67" customFormat="1" ht="20.25">
      <c r="A181" s="252" t="s">
        <v>0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</row>
    <row r="182" spans="1:18" s="67" customFormat="1" ht="20.25">
      <c r="A182" s="252" t="s">
        <v>1</v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</row>
    <row r="183" spans="1:18" s="67" customFormat="1" ht="20.25">
      <c r="A183" s="252" t="s">
        <v>2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</row>
    <row r="184" spans="1:18" s="67" customFormat="1" ht="20.25">
      <c r="A184" s="253" t="s">
        <v>142</v>
      </c>
      <c r="B184" s="253"/>
      <c r="C184" s="253"/>
      <c r="D184" s="253"/>
      <c r="E184" s="253"/>
      <c r="F184" s="253"/>
      <c r="G184" s="253"/>
      <c r="H184" s="253"/>
      <c r="I184" s="253"/>
      <c r="J184" s="253"/>
      <c r="K184" s="11"/>
      <c r="L184" s="11"/>
      <c r="M184" s="11"/>
      <c r="N184" s="11"/>
      <c r="O184" s="11"/>
      <c r="P184" s="11"/>
      <c r="Q184" s="11"/>
      <c r="R184" s="11"/>
    </row>
    <row r="185" spans="1:18" s="67" customFormat="1" ht="20.25">
      <c r="A185" s="11"/>
      <c r="B185" s="64" t="s">
        <v>137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67" customFormat="1" ht="15">
      <c r="A186" s="69"/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1:18" s="67" customFormat="1" ht="39">
      <c r="A187" s="247" t="s">
        <v>25</v>
      </c>
      <c r="B187" s="249" t="s">
        <v>4</v>
      </c>
      <c r="C187" s="62" t="s">
        <v>5</v>
      </c>
      <c r="D187" s="251" t="s">
        <v>7</v>
      </c>
      <c r="E187" s="62" t="s">
        <v>8</v>
      </c>
      <c r="F187" s="273" t="s">
        <v>10</v>
      </c>
      <c r="G187" s="245" t="s">
        <v>11</v>
      </c>
      <c r="H187" s="245"/>
      <c r="I187" s="245"/>
      <c r="J187" s="245" t="s">
        <v>12</v>
      </c>
      <c r="K187" s="245"/>
      <c r="L187" s="245"/>
      <c r="M187" s="245"/>
      <c r="N187" s="245"/>
      <c r="O187" s="245"/>
      <c r="P187" s="245"/>
      <c r="Q187" s="245"/>
      <c r="R187" s="245"/>
    </row>
    <row r="188" spans="1:18" s="67" customFormat="1" ht="19.5">
      <c r="A188" s="248"/>
      <c r="B188" s="250"/>
      <c r="C188" s="12" t="s">
        <v>6</v>
      </c>
      <c r="D188" s="251"/>
      <c r="E188" s="63" t="s">
        <v>9</v>
      </c>
      <c r="F188" s="273"/>
      <c r="G188" s="7" t="s">
        <v>13</v>
      </c>
      <c r="H188" s="7" t="s">
        <v>14</v>
      </c>
      <c r="I188" s="7" t="s">
        <v>15</v>
      </c>
      <c r="J188" s="7" t="s">
        <v>16</v>
      </c>
      <c r="K188" s="7" t="s">
        <v>17</v>
      </c>
      <c r="L188" s="7" t="s">
        <v>18</v>
      </c>
      <c r="M188" s="7" t="s">
        <v>19</v>
      </c>
      <c r="N188" s="7" t="s">
        <v>20</v>
      </c>
      <c r="O188" s="7" t="s">
        <v>21</v>
      </c>
      <c r="P188" s="7" t="s">
        <v>22</v>
      </c>
      <c r="Q188" s="7" t="s">
        <v>23</v>
      </c>
      <c r="R188" s="7" t="s">
        <v>24</v>
      </c>
    </row>
    <row r="189" spans="1:18" s="67" customFormat="1" ht="186.75" customHeight="1">
      <c r="A189" s="13">
        <v>7</v>
      </c>
      <c r="B189" s="14" t="s">
        <v>149</v>
      </c>
      <c r="C189" s="15" t="s">
        <v>152</v>
      </c>
      <c r="D189" s="34">
        <v>50000</v>
      </c>
      <c r="E189" s="32"/>
      <c r="F189" s="13" t="s">
        <v>102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s="67" customFormat="1" ht="141.75">
      <c r="A190" s="13">
        <v>8</v>
      </c>
      <c r="B190" s="14" t="s">
        <v>150</v>
      </c>
      <c r="C190" s="15" t="s">
        <v>151</v>
      </c>
      <c r="D190" s="34">
        <v>30000</v>
      </c>
      <c r="E190" s="32"/>
      <c r="F190" s="13" t="s">
        <v>102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s="67" customFormat="1" ht="20.25">
      <c r="P191" s="11" t="s">
        <v>100</v>
      </c>
    </row>
    <row r="192" spans="1:18" s="67" customFormat="1" ht="20.25">
      <c r="A192" s="252" t="s">
        <v>0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</row>
    <row r="193" spans="1:18" s="67" customFormat="1" ht="20.25">
      <c r="A193" s="252" t="s">
        <v>1</v>
      </c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</row>
    <row r="194" spans="1:18" s="67" customFormat="1" ht="20.25">
      <c r="A194" s="252" t="s">
        <v>2</v>
      </c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</row>
    <row r="195" spans="1:18" s="67" customFormat="1" ht="20.25">
      <c r="A195" s="253" t="s">
        <v>142</v>
      </c>
      <c r="B195" s="253"/>
      <c r="C195" s="253"/>
      <c r="D195" s="253"/>
      <c r="E195" s="253"/>
      <c r="F195" s="253"/>
      <c r="G195" s="253"/>
      <c r="H195" s="253"/>
      <c r="I195" s="253"/>
      <c r="J195" s="253"/>
      <c r="K195" s="11"/>
      <c r="L195" s="11"/>
      <c r="M195" s="11"/>
      <c r="N195" s="11"/>
      <c r="O195" s="11"/>
      <c r="P195" s="11"/>
      <c r="Q195" s="11"/>
      <c r="R195" s="11"/>
    </row>
    <row r="196" spans="1:18" s="67" customFormat="1" ht="20.25">
      <c r="A196" s="11"/>
      <c r="B196" s="64" t="s">
        <v>137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67" customFormat="1" ht="15">
      <c r="A197" s="69"/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1:18" s="67" customFormat="1" ht="39">
      <c r="A198" s="247" t="s">
        <v>25</v>
      </c>
      <c r="B198" s="249" t="s">
        <v>4</v>
      </c>
      <c r="C198" s="62" t="s">
        <v>5</v>
      </c>
      <c r="D198" s="251" t="s">
        <v>7</v>
      </c>
      <c r="E198" s="62" t="s">
        <v>8</v>
      </c>
      <c r="F198" s="273" t="s">
        <v>10</v>
      </c>
      <c r="G198" s="245" t="s">
        <v>11</v>
      </c>
      <c r="H198" s="245"/>
      <c r="I198" s="245"/>
      <c r="J198" s="245" t="s">
        <v>12</v>
      </c>
      <c r="K198" s="245"/>
      <c r="L198" s="245"/>
      <c r="M198" s="245"/>
      <c r="N198" s="245"/>
      <c r="O198" s="245"/>
      <c r="P198" s="245"/>
      <c r="Q198" s="245"/>
      <c r="R198" s="245"/>
    </row>
    <row r="199" spans="1:18" s="67" customFormat="1" ht="19.5">
      <c r="A199" s="248"/>
      <c r="B199" s="250"/>
      <c r="C199" s="12" t="s">
        <v>6</v>
      </c>
      <c r="D199" s="251"/>
      <c r="E199" s="63" t="s">
        <v>9</v>
      </c>
      <c r="F199" s="273"/>
      <c r="G199" s="7" t="s">
        <v>13</v>
      </c>
      <c r="H199" s="7" t="s">
        <v>14</v>
      </c>
      <c r="I199" s="7" t="s">
        <v>15</v>
      </c>
      <c r="J199" s="7" t="s">
        <v>16</v>
      </c>
      <c r="K199" s="7" t="s">
        <v>17</v>
      </c>
      <c r="L199" s="7" t="s">
        <v>18</v>
      </c>
      <c r="M199" s="7" t="s">
        <v>19</v>
      </c>
      <c r="N199" s="7" t="s">
        <v>20</v>
      </c>
      <c r="O199" s="7" t="s">
        <v>21</v>
      </c>
      <c r="P199" s="7" t="s">
        <v>22</v>
      </c>
      <c r="Q199" s="7" t="s">
        <v>23</v>
      </c>
      <c r="R199" s="7" t="s">
        <v>24</v>
      </c>
    </row>
    <row r="200" spans="1:18" s="67" customFormat="1" ht="123.75" customHeight="1">
      <c r="A200" s="13">
        <v>9</v>
      </c>
      <c r="B200" s="14" t="s">
        <v>155</v>
      </c>
      <c r="C200" s="15" t="s">
        <v>153</v>
      </c>
      <c r="D200" s="34">
        <v>50000</v>
      </c>
      <c r="E200" s="32" t="s">
        <v>154</v>
      </c>
      <c r="F200" s="13" t="s">
        <v>102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s="67" customFormat="1" ht="102.75" customHeight="1">
      <c r="A201" s="13">
        <v>10</v>
      </c>
      <c r="B201" s="14" t="s">
        <v>156</v>
      </c>
      <c r="C201" s="15" t="s">
        <v>157</v>
      </c>
      <c r="D201" s="34">
        <v>40000</v>
      </c>
      <c r="E201" s="32" t="s">
        <v>154</v>
      </c>
      <c r="F201" s="13" t="s">
        <v>102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s="67" customFormat="1" ht="20.25">
      <c r="E202" s="11"/>
    </row>
    <row r="203" spans="1:18" s="67" customFormat="1" ht="15"/>
    <row r="204" spans="1:18" s="67" customFormat="1" ht="15"/>
    <row r="205" spans="1:18" s="67" customFormat="1" ht="15"/>
    <row r="206" spans="1:18" s="67" customFormat="1" ht="15"/>
    <row r="207" spans="1:18" s="67" customFormat="1" ht="15"/>
    <row r="208" spans="1:18" s="67" customFormat="1" ht="15"/>
  </sheetData>
  <mergeCells count="150">
    <mergeCell ref="G132:I132"/>
    <mergeCell ref="J132:R132"/>
    <mergeCell ref="A116:R116"/>
    <mergeCell ref="A117:J117"/>
    <mergeCell ref="A120:A121"/>
    <mergeCell ref="B120:B121"/>
    <mergeCell ref="D120:D121"/>
    <mergeCell ref="F120:F121"/>
    <mergeCell ref="G120:I120"/>
    <mergeCell ref="J120:R120"/>
    <mergeCell ref="A132:A133"/>
    <mergeCell ref="B132:B133"/>
    <mergeCell ref="D132:D133"/>
    <mergeCell ref="F132:F133"/>
    <mergeCell ref="A126:R126"/>
    <mergeCell ref="A129:J129"/>
    <mergeCell ref="A127:R127"/>
    <mergeCell ref="A128:R128"/>
    <mergeCell ref="J31:R31"/>
    <mergeCell ref="A44:J44"/>
    <mergeCell ref="G47:I47"/>
    <mergeCell ref="J47:R47"/>
    <mergeCell ref="A57:R57"/>
    <mergeCell ref="A58:R58"/>
    <mergeCell ref="A59:R59"/>
    <mergeCell ref="G63:I63"/>
    <mergeCell ref="J63:R63"/>
    <mergeCell ref="A114:R114"/>
    <mergeCell ref="A115:R115"/>
    <mergeCell ref="A89:R89"/>
    <mergeCell ref="A90:J90"/>
    <mergeCell ref="A93:A94"/>
    <mergeCell ref="B93:B94"/>
    <mergeCell ref="D93:D94"/>
    <mergeCell ref="F93:F94"/>
    <mergeCell ref="G93:I93"/>
    <mergeCell ref="J93:R93"/>
    <mergeCell ref="A102:R102"/>
    <mergeCell ref="A103:R103"/>
    <mergeCell ref="A104:R104"/>
    <mergeCell ref="A105:J105"/>
    <mergeCell ref="A108:A109"/>
    <mergeCell ref="B108:B109"/>
    <mergeCell ref="D108:D109"/>
    <mergeCell ref="F108:F109"/>
    <mergeCell ref="G108:I108"/>
    <mergeCell ref="J108:R108"/>
    <mergeCell ref="J20:R20"/>
    <mergeCell ref="A15:R15"/>
    <mergeCell ref="A16:R16"/>
    <mergeCell ref="A18:J18"/>
    <mergeCell ref="A87:R87"/>
    <mergeCell ref="A41:R41"/>
    <mergeCell ref="A42:R42"/>
    <mergeCell ref="A43:R43"/>
    <mergeCell ref="A17:R17"/>
    <mergeCell ref="A20:A21"/>
    <mergeCell ref="B20:B21"/>
    <mergeCell ref="D20:D21"/>
    <mergeCell ref="F20:F21"/>
    <mergeCell ref="G20:I20"/>
    <mergeCell ref="A60:J60"/>
    <mergeCell ref="A25:R25"/>
    <mergeCell ref="A26:R26"/>
    <mergeCell ref="A27:R27"/>
    <mergeCell ref="A28:J28"/>
    <mergeCell ref="A31:A32"/>
    <mergeCell ref="B31:B32"/>
    <mergeCell ref="D31:D32"/>
    <mergeCell ref="F31:F32"/>
    <mergeCell ref="G31:I31"/>
    <mergeCell ref="A88:R88"/>
    <mergeCell ref="A47:A48"/>
    <mergeCell ref="B47:B48"/>
    <mergeCell ref="D47:D48"/>
    <mergeCell ref="F47:F48"/>
    <mergeCell ref="A63:A64"/>
    <mergeCell ref="B63:B64"/>
    <mergeCell ref="D63:D64"/>
    <mergeCell ref="F63:F64"/>
    <mergeCell ref="A74:J74"/>
    <mergeCell ref="A77:A78"/>
    <mergeCell ref="B77:B78"/>
    <mergeCell ref="D77:D78"/>
    <mergeCell ref="F77:F78"/>
    <mergeCell ref="G77:I77"/>
    <mergeCell ref="J77:R77"/>
    <mergeCell ref="A71:R71"/>
    <mergeCell ref="A72:R72"/>
    <mergeCell ref="A73:R73"/>
    <mergeCell ref="J8:R8"/>
    <mergeCell ref="A2:R2"/>
    <mergeCell ref="A3:R3"/>
    <mergeCell ref="A4:R4"/>
    <mergeCell ref="A5:J5"/>
    <mergeCell ref="A8:A9"/>
    <mergeCell ref="B8:B9"/>
    <mergeCell ref="D8:D9"/>
    <mergeCell ref="F8:F9"/>
    <mergeCell ref="G8:I8"/>
    <mergeCell ref="A139:R139"/>
    <mergeCell ref="A140:R140"/>
    <mergeCell ref="A141:R141"/>
    <mergeCell ref="A142:J142"/>
    <mergeCell ref="A145:A146"/>
    <mergeCell ref="B145:B146"/>
    <mergeCell ref="D145:D146"/>
    <mergeCell ref="F145:F146"/>
    <mergeCell ref="G145:I145"/>
    <mergeCell ref="J145:R145"/>
    <mergeCell ref="A154:R154"/>
    <mergeCell ref="A155:R155"/>
    <mergeCell ref="A156:R156"/>
    <mergeCell ref="A157:J157"/>
    <mergeCell ref="A160:A161"/>
    <mergeCell ref="B160:B161"/>
    <mergeCell ref="D160:D161"/>
    <mergeCell ref="F160:F161"/>
    <mergeCell ref="G160:I160"/>
    <mergeCell ref="J160:R160"/>
    <mergeCell ref="A169:R169"/>
    <mergeCell ref="A170:R170"/>
    <mergeCell ref="A171:R171"/>
    <mergeCell ref="A172:J172"/>
    <mergeCell ref="A175:A176"/>
    <mergeCell ref="B175:B176"/>
    <mergeCell ref="D175:D176"/>
    <mergeCell ref="F175:F176"/>
    <mergeCell ref="G175:I175"/>
    <mergeCell ref="J175:R175"/>
    <mergeCell ref="A181:R181"/>
    <mergeCell ref="A182:R182"/>
    <mergeCell ref="A183:R183"/>
    <mergeCell ref="A184:J184"/>
    <mergeCell ref="A187:A188"/>
    <mergeCell ref="B187:B188"/>
    <mergeCell ref="D187:D188"/>
    <mergeCell ref="F187:F188"/>
    <mergeCell ref="G187:I187"/>
    <mergeCell ref="J187:R187"/>
    <mergeCell ref="A192:R192"/>
    <mergeCell ref="A193:R193"/>
    <mergeCell ref="A194:R194"/>
    <mergeCell ref="A195:J195"/>
    <mergeCell ref="A198:A199"/>
    <mergeCell ref="B198:B199"/>
    <mergeCell ref="D198:D199"/>
    <mergeCell ref="F198:F199"/>
    <mergeCell ref="G198:I198"/>
    <mergeCell ref="J198:R198"/>
  </mergeCells>
  <pageMargins left="0.31496062992125984" right="0.15748031496062992" top="0.62992125984251968" bottom="0.35433070866141736" header="0.31496062992125984" footer="0.32"/>
  <pageSetup firstPageNumber="55" orientation="landscape" useFirstPageNumber="1" r:id="rId1"/>
  <headerFooter>
    <oddFooter>&amp;C&amp;"TH SarabunIT๙,ธรรมดา"&amp;16&amp;P</oddFooter>
  </headerFooter>
  <rowBreaks count="2" manualBreakCount="2">
    <brk id="13" max="17" man="1"/>
    <brk id="2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topLeftCell="A4" zoomScale="120" zoomScaleNormal="120" zoomScaleSheetLayoutView="120" workbookViewId="0">
      <selection activeCell="B6" sqref="B6"/>
    </sheetView>
  </sheetViews>
  <sheetFormatPr defaultRowHeight="14.25"/>
  <cols>
    <col min="1" max="1" width="3.375" customWidth="1"/>
    <col min="2" max="2" width="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25">
      <c r="P1" s="11" t="s">
        <v>100</v>
      </c>
    </row>
    <row r="2" spans="1:18" s="4" customFormat="1" ht="20.2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4" customFormat="1" ht="20.2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4" customFormat="1" ht="20.25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4" customFormat="1" ht="20.25">
      <c r="A5" s="253" t="s">
        <v>292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8" s="4" customFormat="1" ht="20.25">
      <c r="A6" s="5"/>
      <c r="B6" s="6" t="s">
        <v>158</v>
      </c>
      <c r="C6" s="5"/>
      <c r="D6" s="5"/>
      <c r="E6" s="5"/>
      <c r="F6" s="5"/>
      <c r="G6" s="5"/>
      <c r="H6" s="5"/>
      <c r="I6" s="5"/>
      <c r="J6" s="5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s="4" customFormat="1" ht="39">
      <c r="A8" s="247" t="s">
        <v>25</v>
      </c>
      <c r="B8" s="249" t="s">
        <v>4</v>
      </c>
      <c r="C8" s="9" t="s">
        <v>5</v>
      </c>
      <c r="D8" s="251" t="s">
        <v>7</v>
      </c>
      <c r="E8" s="9" t="s">
        <v>8</v>
      </c>
      <c r="F8" s="251" t="s">
        <v>10</v>
      </c>
      <c r="G8" s="245" t="s">
        <v>11</v>
      </c>
      <c r="H8" s="245"/>
      <c r="I8" s="245"/>
      <c r="J8" s="245" t="s">
        <v>12</v>
      </c>
      <c r="K8" s="245"/>
      <c r="L8" s="245"/>
      <c r="M8" s="245"/>
      <c r="N8" s="245"/>
      <c r="O8" s="245"/>
      <c r="P8" s="245"/>
      <c r="Q8" s="245"/>
      <c r="R8" s="245"/>
    </row>
    <row r="9" spans="1:18" s="4" customFormat="1" ht="19.5">
      <c r="A9" s="248"/>
      <c r="B9" s="250"/>
      <c r="C9" s="12" t="s">
        <v>6</v>
      </c>
      <c r="D9" s="251"/>
      <c r="E9" s="10" t="s">
        <v>9</v>
      </c>
      <c r="F9" s="251"/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 t="s">
        <v>24</v>
      </c>
    </row>
    <row r="10" spans="1:18" ht="270" customHeight="1">
      <c r="A10" s="13">
        <v>1</v>
      </c>
      <c r="B10" s="14" t="s">
        <v>159</v>
      </c>
      <c r="C10" s="15" t="s">
        <v>160</v>
      </c>
      <c r="D10" s="34">
        <v>20000</v>
      </c>
      <c r="E10" s="32" t="s">
        <v>161</v>
      </c>
      <c r="F10" s="13" t="s">
        <v>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0.25">
      <c r="A11" s="6"/>
      <c r="B11" s="24"/>
      <c r="C11" s="20"/>
      <c r="E11" s="11"/>
    </row>
  </sheetData>
  <mergeCells count="10">
    <mergeCell ref="A2:R2"/>
    <mergeCell ref="A3:R3"/>
    <mergeCell ref="A4:R4"/>
    <mergeCell ref="A5:J5"/>
    <mergeCell ref="A8:A9"/>
    <mergeCell ref="B8:B9"/>
    <mergeCell ref="D8:D9"/>
    <mergeCell ref="F8:F9"/>
    <mergeCell ref="G8:I8"/>
    <mergeCell ref="J8:R8"/>
  </mergeCells>
  <pageMargins left="0.31496062992125984" right="0.15748031496062992" top="0.62992125984251968" bottom="0.35433070866141736" header="0.31496062992125984" footer="0.51181102362204722"/>
  <pageSetup firstPageNumber="70" orientation="landscape" useFirstPageNumber="1" verticalDpi="0" r:id="rId1"/>
  <headerFooter>
    <oddFooter>&amp;C&amp;"TH SarabunIT๙,ธรรมดา"&amp;16&amp;P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175"/>
  <sheetViews>
    <sheetView view="pageBreakPreview" topLeftCell="A111" zoomScaleNormal="84" zoomScaleSheetLayoutView="100" workbookViewId="0">
      <selection activeCell="D173" sqref="D173"/>
    </sheetView>
  </sheetViews>
  <sheetFormatPr defaultRowHeight="14.25"/>
  <cols>
    <col min="1" max="1" width="4.25" customWidth="1"/>
    <col min="2" max="2" width="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25">
      <c r="P1" s="11" t="s">
        <v>368</v>
      </c>
    </row>
    <row r="2" spans="1:18" s="4" customFormat="1" ht="20.2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4" customFormat="1" ht="20.2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4" customFormat="1" ht="20.25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4" customFormat="1" ht="20.25">
      <c r="A5" s="253" t="s">
        <v>162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8" s="4" customFormat="1" ht="20.25">
      <c r="A6" s="5"/>
      <c r="B6" s="6" t="s">
        <v>163</v>
      </c>
      <c r="C6" s="5"/>
      <c r="D6" s="5"/>
      <c r="E6" s="5"/>
      <c r="F6" s="5"/>
      <c r="G6" s="5"/>
      <c r="H6" s="5"/>
      <c r="I6" s="5"/>
      <c r="J6" s="5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s="4" customFormat="1" ht="39">
      <c r="A8" s="247" t="s">
        <v>25</v>
      </c>
      <c r="B8" s="249" t="s">
        <v>4</v>
      </c>
      <c r="C8" s="9" t="s">
        <v>5</v>
      </c>
      <c r="D8" s="251" t="s">
        <v>7</v>
      </c>
      <c r="E8" s="9" t="s">
        <v>8</v>
      </c>
      <c r="F8" s="251" t="s">
        <v>10</v>
      </c>
      <c r="G8" s="245" t="s">
        <v>11</v>
      </c>
      <c r="H8" s="245"/>
      <c r="I8" s="245"/>
      <c r="J8" s="245" t="s">
        <v>12</v>
      </c>
      <c r="K8" s="245"/>
      <c r="L8" s="245"/>
      <c r="M8" s="245"/>
      <c r="N8" s="245"/>
      <c r="O8" s="245"/>
      <c r="P8" s="245"/>
      <c r="Q8" s="245"/>
      <c r="R8" s="245"/>
    </row>
    <row r="9" spans="1:18" s="4" customFormat="1" ht="19.5">
      <c r="A9" s="248"/>
      <c r="B9" s="250"/>
      <c r="C9" s="12" t="s">
        <v>6</v>
      </c>
      <c r="D9" s="251"/>
      <c r="E9" s="10" t="s">
        <v>9</v>
      </c>
      <c r="F9" s="251"/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 t="s">
        <v>24</v>
      </c>
    </row>
    <row r="10" spans="1:18" s="67" customFormat="1" ht="117.75" customHeight="1">
      <c r="A10" s="85">
        <v>1</v>
      </c>
      <c r="B10" s="79" t="s">
        <v>294</v>
      </c>
      <c r="C10" s="90" t="s">
        <v>297</v>
      </c>
      <c r="D10" s="103">
        <v>6900</v>
      </c>
      <c r="E10" s="86" t="s">
        <v>295</v>
      </c>
      <c r="F10" s="85" t="s">
        <v>102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spans="1:18" s="67" customFormat="1" ht="87.75" customHeight="1">
      <c r="A11" s="85">
        <v>2</v>
      </c>
      <c r="B11" s="79" t="s">
        <v>296</v>
      </c>
      <c r="C11" s="90" t="s">
        <v>298</v>
      </c>
      <c r="D11" s="103">
        <v>8350</v>
      </c>
      <c r="E11" s="86" t="s">
        <v>295</v>
      </c>
      <c r="F11" s="85" t="s">
        <v>102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s="67" customFormat="1" ht="108.75" customHeight="1">
      <c r="A12" s="85">
        <v>3</v>
      </c>
      <c r="B12" s="79" t="s">
        <v>300</v>
      </c>
      <c r="C12" s="90" t="s">
        <v>299</v>
      </c>
      <c r="D12" s="103">
        <v>4750</v>
      </c>
      <c r="E12" s="86" t="s">
        <v>295</v>
      </c>
      <c r="F12" s="85" t="s">
        <v>102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s="67" customFormat="1" ht="15" customHeight="1">
      <c r="A13" s="107"/>
      <c r="B13" s="105"/>
      <c r="C13" s="105"/>
      <c r="D13" s="110"/>
      <c r="E13" s="106"/>
      <c r="F13" s="10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:18" s="67" customFormat="1" ht="15" customHeight="1">
      <c r="A14" s="107"/>
      <c r="B14" s="105"/>
      <c r="C14" s="105"/>
      <c r="D14" s="110"/>
      <c r="E14" s="106"/>
      <c r="F14" s="107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s="67" customFormat="1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s="67" customFormat="1" ht="2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1" t="s">
        <v>368</v>
      </c>
      <c r="Q16" s="102"/>
      <c r="R16" s="102"/>
    </row>
    <row r="17" spans="1:18" s="67" customFormat="1" ht="20.25">
      <c r="A17" s="259" t="s">
        <v>0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</row>
    <row r="18" spans="1:18" s="67" customFormat="1" ht="20.25">
      <c r="A18" s="259" t="s">
        <v>1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</row>
    <row r="19" spans="1:18" s="67" customFormat="1" ht="20.25">
      <c r="A19" s="259" t="s">
        <v>2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</row>
    <row r="20" spans="1:18" s="67" customFormat="1" ht="20.25">
      <c r="A20" s="253" t="s">
        <v>162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101"/>
      <c r="L20" s="101"/>
      <c r="M20" s="101"/>
      <c r="N20" s="101"/>
      <c r="O20" s="101"/>
      <c r="P20" s="101"/>
      <c r="Q20" s="101"/>
      <c r="R20" s="101"/>
    </row>
    <row r="21" spans="1:18" s="67" customFormat="1" ht="20.25">
      <c r="A21" s="101"/>
      <c r="B21" s="152" t="s">
        <v>163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18" s="67" customFormat="1" ht="1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02"/>
      <c r="L22" s="102"/>
      <c r="M22" s="102"/>
      <c r="N22" s="102"/>
      <c r="O22" s="102"/>
      <c r="P22" s="102"/>
      <c r="Q22" s="102"/>
      <c r="R22" s="102"/>
    </row>
    <row r="23" spans="1:18" s="67" customFormat="1" ht="39">
      <c r="A23" s="254" t="s">
        <v>25</v>
      </c>
      <c r="B23" s="256" t="s">
        <v>4</v>
      </c>
      <c r="C23" s="153" t="s">
        <v>5</v>
      </c>
      <c r="D23" s="258" t="s">
        <v>7</v>
      </c>
      <c r="E23" s="153" t="s">
        <v>8</v>
      </c>
      <c r="F23" s="258" t="s">
        <v>10</v>
      </c>
      <c r="G23" s="229" t="s">
        <v>11</v>
      </c>
      <c r="H23" s="229"/>
      <c r="I23" s="229"/>
      <c r="J23" s="229" t="s">
        <v>12</v>
      </c>
      <c r="K23" s="229"/>
      <c r="L23" s="229"/>
      <c r="M23" s="229"/>
      <c r="N23" s="229"/>
      <c r="O23" s="229"/>
      <c r="P23" s="229"/>
      <c r="Q23" s="229"/>
      <c r="R23" s="229"/>
    </row>
    <row r="24" spans="1:18" s="67" customFormat="1" ht="19.5">
      <c r="A24" s="255"/>
      <c r="B24" s="257"/>
      <c r="C24" s="117" t="s">
        <v>6</v>
      </c>
      <c r="D24" s="258"/>
      <c r="E24" s="154" t="s">
        <v>9</v>
      </c>
      <c r="F24" s="258"/>
      <c r="G24" s="118" t="s">
        <v>13</v>
      </c>
      <c r="H24" s="118" t="s">
        <v>14</v>
      </c>
      <c r="I24" s="118" t="s">
        <v>15</v>
      </c>
      <c r="J24" s="118" t="s">
        <v>16</v>
      </c>
      <c r="K24" s="118" t="s">
        <v>17</v>
      </c>
      <c r="L24" s="118" t="s">
        <v>18</v>
      </c>
      <c r="M24" s="118" t="s">
        <v>19</v>
      </c>
      <c r="N24" s="118" t="s">
        <v>20</v>
      </c>
      <c r="O24" s="118" t="s">
        <v>21</v>
      </c>
      <c r="P24" s="118" t="s">
        <v>22</v>
      </c>
      <c r="Q24" s="118" t="s">
        <v>23</v>
      </c>
      <c r="R24" s="118" t="s">
        <v>24</v>
      </c>
    </row>
    <row r="25" spans="1:18" s="67" customFormat="1" ht="108.75" customHeight="1">
      <c r="A25" s="85">
        <v>4</v>
      </c>
      <c r="B25" s="79" t="s">
        <v>301</v>
      </c>
      <c r="C25" s="90" t="s">
        <v>302</v>
      </c>
      <c r="D25" s="103">
        <v>5200</v>
      </c>
      <c r="E25" s="86" t="s">
        <v>303</v>
      </c>
      <c r="F25" s="85" t="s">
        <v>102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67" customFormat="1" ht="117" customHeight="1">
      <c r="A26" s="85">
        <v>5</v>
      </c>
      <c r="B26" s="79" t="s">
        <v>304</v>
      </c>
      <c r="C26" s="90" t="s">
        <v>305</v>
      </c>
      <c r="D26" s="103">
        <v>8600</v>
      </c>
      <c r="E26" s="86" t="s">
        <v>303</v>
      </c>
      <c r="F26" s="85" t="s">
        <v>102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67" customFormat="1" ht="87" customHeight="1">
      <c r="A27" s="85">
        <v>6</v>
      </c>
      <c r="B27" s="79" t="s">
        <v>306</v>
      </c>
      <c r="C27" s="90" t="s">
        <v>307</v>
      </c>
      <c r="D27" s="103">
        <v>6200</v>
      </c>
      <c r="E27" s="86" t="s">
        <v>303</v>
      </c>
      <c r="F27" s="85" t="s">
        <v>102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18" s="67" customFormat="1" ht="24" customHeight="1">
      <c r="A28" s="107"/>
      <c r="B28" s="105"/>
      <c r="C28" s="105"/>
      <c r="D28" s="110"/>
      <c r="E28" s="106"/>
      <c r="F28" s="107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s="67" customFormat="1" ht="16.5" customHeight="1">
      <c r="A29" s="107"/>
      <c r="B29" s="105"/>
      <c r="C29" s="105"/>
      <c r="D29" s="110"/>
      <c r="E29" s="106"/>
      <c r="F29" s="107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8" s="67" customFormat="1" ht="20.25">
      <c r="A30" s="102"/>
      <c r="B30" s="102"/>
      <c r="C30" s="102"/>
      <c r="D30" s="102"/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s="67" customFormat="1" ht="2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1" t="s">
        <v>368</v>
      </c>
      <c r="Q31" s="102"/>
      <c r="R31" s="102"/>
    </row>
    <row r="32" spans="1:18" s="67" customFormat="1" ht="20.25">
      <c r="A32" s="259" t="s">
        <v>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</row>
    <row r="33" spans="1:18" s="67" customFormat="1" ht="20.25">
      <c r="A33" s="259" t="s">
        <v>1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s="67" customFormat="1" ht="20.25">
      <c r="A34" s="259" t="s">
        <v>2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</row>
    <row r="35" spans="1:18" s="67" customFormat="1" ht="20.25">
      <c r="A35" s="253" t="s">
        <v>162</v>
      </c>
      <c r="B35" s="253"/>
      <c r="C35" s="253"/>
      <c r="D35" s="253"/>
      <c r="E35" s="253"/>
      <c r="F35" s="253"/>
      <c r="G35" s="253"/>
      <c r="H35" s="253"/>
      <c r="I35" s="253"/>
      <c r="J35" s="253"/>
      <c r="K35" s="101"/>
      <c r="L35" s="101"/>
      <c r="M35" s="101"/>
      <c r="N35" s="101"/>
      <c r="O35" s="101"/>
      <c r="P35" s="101"/>
      <c r="Q35" s="101"/>
      <c r="R35" s="101"/>
    </row>
    <row r="36" spans="1:18" s="67" customFormat="1" ht="20.25">
      <c r="A36" s="101"/>
      <c r="B36" s="152" t="s">
        <v>163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s="67" customFormat="1" ht="1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02"/>
      <c r="L37" s="102"/>
      <c r="M37" s="102"/>
      <c r="N37" s="102"/>
      <c r="O37" s="102"/>
      <c r="P37" s="102"/>
      <c r="Q37" s="102"/>
      <c r="R37" s="102"/>
    </row>
    <row r="38" spans="1:18" s="67" customFormat="1" ht="39">
      <c r="A38" s="254" t="s">
        <v>25</v>
      </c>
      <c r="B38" s="256" t="s">
        <v>4</v>
      </c>
      <c r="C38" s="153" t="s">
        <v>5</v>
      </c>
      <c r="D38" s="258" t="s">
        <v>7</v>
      </c>
      <c r="E38" s="153" t="s">
        <v>8</v>
      </c>
      <c r="F38" s="258" t="s">
        <v>10</v>
      </c>
      <c r="G38" s="229" t="s">
        <v>11</v>
      </c>
      <c r="H38" s="229"/>
      <c r="I38" s="229"/>
      <c r="J38" s="229" t="s">
        <v>12</v>
      </c>
      <c r="K38" s="229"/>
      <c r="L38" s="229"/>
      <c r="M38" s="229"/>
      <c r="N38" s="229"/>
      <c r="O38" s="229"/>
      <c r="P38" s="229"/>
      <c r="Q38" s="229"/>
      <c r="R38" s="229"/>
    </row>
    <row r="39" spans="1:18" s="67" customFormat="1" ht="19.5">
      <c r="A39" s="255"/>
      <c r="B39" s="257"/>
      <c r="C39" s="117" t="s">
        <v>6</v>
      </c>
      <c r="D39" s="258"/>
      <c r="E39" s="154" t="s">
        <v>9</v>
      </c>
      <c r="F39" s="258"/>
      <c r="G39" s="118" t="s">
        <v>13</v>
      </c>
      <c r="H39" s="118" t="s">
        <v>14</v>
      </c>
      <c r="I39" s="118" t="s">
        <v>15</v>
      </c>
      <c r="J39" s="118" t="s">
        <v>16</v>
      </c>
      <c r="K39" s="118" t="s">
        <v>17</v>
      </c>
      <c r="L39" s="118" t="s">
        <v>18</v>
      </c>
      <c r="M39" s="118" t="s">
        <v>19</v>
      </c>
      <c r="N39" s="118" t="s">
        <v>20</v>
      </c>
      <c r="O39" s="118" t="s">
        <v>21</v>
      </c>
      <c r="P39" s="118" t="s">
        <v>22</v>
      </c>
      <c r="Q39" s="118" t="s">
        <v>23</v>
      </c>
      <c r="R39" s="118" t="s">
        <v>24</v>
      </c>
    </row>
    <row r="40" spans="1:18" s="67" customFormat="1" ht="90.75" customHeight="1">
      <c r="A40" s="85">
        <v>7</v>
      </c>
      <c r="B40" s="79" t="s">
        <v>308</v>
      </c>
      <c r="C40" s="90" t="s">
        <v>309</v>
      </c>
      <c r="D40" s="103">
        <v>5700</v>
      </c>
      <c r="E40" s="86" t="s">
        <v>310</v>
      </c>
      <c r="F40" s="85" t="s">
        <v>102</v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</row>
    <row r="41" spans="1:18" s="67" customFormat="1" ht="101.25" customHeight="1">
      <c r="A41" s="85">
        <v>8</v>
      </c>
      <c r="B41" s="79" t="s">
        <v>311</v>
      </c>
      <c r="C41" s="90" t="s">
        <v>312</v>
      </c>
      <c r="D41" s="103">
        <v>7300</v>
      </c>
      <c r="E41" s="86" t="s">
        <v>310</v>
      </c>
      <c r="F41" s="85" t="s">
        <v>102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s="67" customFormat="1" ht="96" customHeight="1">
      <c r="A42" s="85">
        <v>9</v>
      </c>
      <c r="B42" s="79" t="s">
        <v>313</v>
      </c>
      <c r="C42" s="90" t="s">
        <v>314</v>
      </c>
      <c r="D42" s="103">
        <v>7000</v>
      </c>
      <c r="E42" s="86" t="s">
        <v>310</v>
      </c>
      <c r="F42" s="85" t="s">
        <v>102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18" s="67" customFormat="1" ht="21.75" customHeight="1">
      <c r="A43" s="107"/>
      <c r="B43" s="105"/>
      <c r="C43" s="105"/>
      <c r="D43" s="110"/>
      <c r="E43" s="106"/>
      <c r="F43" s="107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1:18" s="67" customFormat="1" ht="20.25">
      <c r="A44" s="102"/>
      <c r="B44" s="102"/>
      <c r="C44" s="102"/>
      <c r="D44" s="102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s="67" customFormat="1" ht="20.25">
      <c r="A45" s="102"/>
      <c r="B45" s="102"/>
      <c r="C45" s="102"/>
      <c r="D45" s="102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s="67" customFormat="1" ht="20.25">
      <c r="A46" s="102"/>
      <c r="B46" s="102"/>
      <c r="C46" s="102"/>
      <c r="D46" s="102"/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s="67" customFormat="1" ht="2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1" t="s">
        <v>368</v>
      </c>
      <c r="Q47" s="102"/>
      <c r="R47" s="102"/>
    </row>
    <row r="48" spans="1:18" s="67" customFormat="1" ht="20.25">
      <c r="A48" s="259" t="s">
        <v>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</row>
    <row r="49" spans="1:18" s="67" customFormat="1" ht="20.25">
      <c r="A49" s="259" t="s">
        <v>1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</row>
    <row r="50" spans="1:18" s="67" customFormat="1" ht="20.25">
      <c r="A50" s="259" t="s">
        <v>2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</row>
    <row r="51" spans="1:18" s="67" customFormat="1" ht="20.25">
      <c r="A51" s="253" t="s">
        <v>162</v>
      </c>
      <c r="B51" s="253"/>
      <c r="C51" s="253"/>
      <c r="D51" s="253"/>
      <c r="E51" s="253"/>
      <c r="F51" s="253"/>
      <c r="G51" s="253"/>
      <c r="H51" s="253"/>
      <c r="I51" s="253"/>
      <c r="J51" s="253"/>
      <c r="K51" s="101"/>
      <c r="L51" s="101"/>
      <c r="M51" s="101"/>
      <c r="N51" s="101"/>
      <c r="O51" s="101"/>
      <c r="P51" s="101"/>
      <c r="Q51" s="101"/>
      <c r="R51" s="101"/>
    </row>
    <row r="52" spans="1:18" s="67" customFormat="1" ht="20.25">
      <c r="A52" s="101"/>
      <c r="B52" s="152" t="s">
        <v>163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s="67" customFormat="1" ht="1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02"/>
      <c r="L53" s="102"/>
      <c r="M53" s="102"/>
      <c r="N53" s="102"/>
      <c r="O53" s="102"/>
      <c r="P53" s="102"/>
      <c r="Q53" s="102"/>
      <c r="R53" s="102"/>
    </row>
    <row r="54" spans="1:18" s="67" customFormat="1" ht="39">
      <c r="A54" s="254" t="s">
        <v>25</v>
      </c>
      <c r="B54" s="256" t="s">
        <v>4</v>
      </c>
      <c r="C54" s="153" t="s">
        <v>5</v>
      </c>
      <c r="D54" s="258" t="s">
        <v>7</v>
      </c>
      <c r="E54" s="153" t="s">
        <v>8</v>
      </c>
      <c r="F54" s="258" t="s">
        <v>10</v>
      </c>
      <c r="G54" s="229" t="s">
        <v>11</v>
      </c>
      <c r="H54" s="229"/>
      <c r="I54" s="229"/>
      <c r="J54" s="229" t="s">
        <v>12</v>
      </c>
      <c r="K54" s="229"/>
      <c r="L54" s="229"/>
      <c r="M54" s="229"/>
      <c r="N54" s="229"/>
      <c r="O54" s="229"/>
      <c r="P54" s="229"/>
      <c r="Q54" s="229"/>
      <c r="R54" s="229"/>
    </row>
    <row r="55" spans="1:18" s="67" customFormat="1" ht="19.5">
      <c r="A55" s="255"/>
      <c r="B55" s="257"/>
      <c r="C55" s="117" t="s">
        <v>6</v>
      </c>
      <c r="D55" s="258"/>
      <c r="E55" s="154" t="s">
        <v>9</v>
      </c>
      <c r="F55" s="258"/>
      <c r="G55" s="118" t="s">
        <v>13</v>
      </c>
      <c r="H55" s="118" t="s">
        <v>14</v>
      </c>
      <c r="I55" s="118" t="s">
        <v>15</v>
      </c>
      <c r="J55" s="118" t="s">
        <v>16</v>
      </c>
      <c r="K55" s="118" t="s">
        <v>17</v>
      </c>
      <c r="L55" s="118" t="s">
        <v>18</v>
      </c>
      <c r="M55" s="118" t="s">
        <v>19</v>
      </c>
      <c r="N55" s="118" t="s">
        <v>20</v>
      </c>
      <c r="O55" s="118" t="s">
        <v>21</v>
      </c>
      <c r="P55" s="118" t="s">
        <v>22</v>
      </c>
      <c r="Q55" s="118" t="s">
        <v>23</v>
      </c>
      <c r="R55" s="118" t="s">
        <v>24</v>
      </c>
    </row>
    <row r="56" spans="1:18" s="67" customFormat="1" ht="101.25">
      <c r="A56" s="85">
        <v>10</v>
      </c>
      <c r="B56" s="79" t="s">
        <v>315</v>
      </c>
      <c r="C56" s="90" t="s">
        <v>316</v>
      </c>
      <c r="D56" s="103">
        <v>6900</v>
      </c>
      <c r="E56" s="86" t="s">
        <v>317</v>
      </c>
      <c r="F56" s="85" t="s">
        <v>102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18" s="67" customFormat="1" ht="112.5" customHeight="1">
      <c r="A57" s="85">
        <v>11</v>
      </c>
      <c r="B57" s="79" t="s">
        <v>318</v>
      </c>
      <c r="C57" s="90" t="s">
        <v>319</v>
      </c>
      <c r="D57" s="103">
        <v>4750</v>
      </c>
      <c r="E57" s="86" t="s">
        <v>317</v>
      </c>
      <c r="F57" s="85" t="s">
        <v>102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1:18" s="67" customFormat="1" ht="115.5" customHeight="1">
      <c r="A58" s="85">
        <v>12</v>
      </c>
      <c r="B58" s="79" t="s">
        <v>320</v>
      </c>
      <c r="C58" s="90" t="s">
        <v>321</v>
      </c>
      <c r="D58" s="103">
        <v>8350</v>
      </c>
      <c r="E58" s="86" t="s">
        <v>317</v>
      </c>
      <c r="F58" s="85" t="s">
        <v>102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1:18" s="67" customFormat="1" ht="2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1" t="s">
        <v>368</v>
      </c>
      <c r="Q59" s="102"/>
      <c r="R59" s="102"/>
    </row>
    <row r="60" spans="1:18" s="67" customFormat="1" ht="20.25">
      <c r="A60" s="259" t="s">
        <v>0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</row>
    <row r="61" spans="1:18" s="67" customFormat="1" ht="20.25">
      <c r="A61" s="259" t="s">
        <v>1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</row>
    <row r="62" spans="1:18" s="67" customFormat="1" ht="20.25">
      <c r="A62" s="259" t="s">
        <v>2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</row>
    <row r="63" spans="1:18" s="67" customFormat="1" ht="20.25">
      <c r="A63" s="253" t="s">
        <v>162</v>
      </c>
      <c r="B63" s="253"/>
      <c r="C63" s="253"/>
      <c r="D63" s="253"/>
      <c r="E63" s="253"/>
      <c r="F63" s="253"/>
      <c r="G63" s="253"/>
      <c r="H63" s="253"/>
      <c r="I63" s="253"/>
      <c r="J63" s="253"/>
      <c r="K63" s="101"/>
      <c r="L63" s="101"/>
      <c r="M63" s="101"/>
      <c r="N63" s="101"/>
      <c r="O63" s="101"/>
      <c r="P63" s="101"/>
      <c r="Q63" s="101"/>
      <c r="R63" s="101"/>
    </row>
    <row r="64" spans="1:18" s="67" customFormat="1" ht="20.25">
      <c r="A64" s="101"/>
      <c r="B64" s="152" t="s">
        <v>163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1:18" s="67" customFormat="1" ht="1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02"/>
      <c r="L65" s="102"/>
      <c r="M65" s="102"/>
      <c r="N65" s="102"/>
      <c r="O65" s="102"/>
      <c r="P65" s="102"/>
      <c r="Q65" s="102"/>
      <c r="R65" s="102"/>
    </row>
    <row r="66" spans="1:18" s="67" customFormat="1" ht="39">
      <c r="A66" s="254" t="s">
        <v>25</v>
      </c>
      <c r="B66" s="256" t="s">
        <v>4</v>
      </c>
      <c r="C66" s="153" t="s">
        <v>5</v>
      </c>
      <c r="D66" s="258" t="s">
        <v>7</v>
      </c>
      <c r="E66" s="153" t="s">
        <v>8</v>
      </c>
      <c r="F66" s="258" t="s">
        <v>10</v>
      </c>
      <c r="G66" s="229" t="s">
        <v>11</v>
      </c>
      <c r="H66" s="229"/>
      <c r="I66" s="229"/>
      <c r="J66" s="229" t="s">
        <v>12</v>
      </c>
      <c r="K66" s="229"/>
      <c r="L66" s="229"/>
      <c r="M66" s="229"/>
      <c r="N66" s="229"/>
      <c r="O66" s="229"/>
      <c r="P66" s="229"/>
      <c r="Q66" s="229"/>
      <c r="R66" s="229"/>
    </row>
    <row r="67" spans="1:18" s="67" customFormat="1" ht="19.5">
      <c r="A67" s="255"/>
      <c r="B67" s="257"/>
      <c r="C67" s="117" t="s">
        <v>6</v>
      </c>
      <c r="D67" s="258"/>
      <c r="E67" s="154" t="s">
        <v>9</v>
      </c>
      <c r="F67" s="258"/>
      <c r="G67" s="118" t="s">
        <v>13</v>
      </c>
      <c r="H67" s="118" t="s">
        <v>14</v>
      </c>
      <c r="I67" s="118" t="s">
        <v>15</v>
      </c>
      <c r="J67" s="118" t="s">
        <v>16</v>
      </c>
      <c r="K67" s="118" t="s">
        <v>17</v>
      </c>
      <c r="L67" s="118" t="s">
        <v>18</v>
      </c>
      <c r="M67" s="118" t="s">
        <v>19</v>
      </c>
      <c r="N67" s="118" t="s">
        <v>20</v>
      </c>
      <c r="O67" s="118" t="s">
        <v>21</v>
      </c>
      <c r="P67" s="118" t="s">
        <v>22</v>
      </c>
      <c r="Q67" s="118" t="s">
        <v>23</v>
      </c>
      <c r="R67" s="118" t="s">
        <v>24</v>
      </c>
    </row>
    <row r="68" spans="1:18" s="67" customFormat="1" ht="109.5" customHeight="1">
      <c r="A68" s="85">
        <v>13</v>
      </c>
      <c r="B68" s="79" t="s">
        <v>322</v>
      </c>
      <c r="C68" s="90" t="s">
        <v>321</v>
      </c>
      <c r="D68" s="103">
        <v>7400</v>
      </c>
      <c r="E68" s="86" t="s">
        <v>325</v>
      </c>
      <c r="F68" s="85" t="s">
        <v>102</v>
      </c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</row>
    <row r="69" spans="1:18" s="67" customFormat="1" ht="111.75" customHeight="1">
      <c r="A69" s="85">
        <v>14</v>
      </c>
      <c r="B69" s="79" t="s">
        <v>323</v>
      </c>
      <c r="C69" s="90" t="s">
        <v>324</v>
      </c>
      <c r="D69" s="103">
        <v>5300</v>
      </c>
      <c r="E69" s="86" t="s">
        <v>325</v>
      </c>
      <c r="F69" s="85" t="s">
        <v>102</v>
      </c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1:18" s="67" customFormat="1" ht="98.25" customHeight="1">
      <c r="A70" s="85">
        <v>15</v>
      </c>
      <c r="B70" s="79" t="s">
        <v>369</v>
      </c>
      <c r="C70" s="90" t="s">
        <v>370</v>
      </c>
      <c r="D70" s="103">
        <v>7300</v>
      </c>
      <c r="E70" s="86" t="s">
        <v>325</v>
      </c>
      <c r="F70" s="85" t="s">
        <v>102</v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1:18" s="67" customFormat="1" ht="16.5" customHeight="1">
      <c r="A71" s="107"/>
      <c r="B71" s="105"/>
      <c r="C71" s="105"/>
      <c r="D71" s="159"/>
      <c r="E71" s="106"/>
      <c r="F71" s="107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</row>
    <row r="72" spans="1:18" s="67" customFormat="1" ht="16.5" customHeight="1">
      <c r="A72" s="107"/>
      <c r="B72" s="105"/>
      <c r="C72" s="105"/>
      <c r="D72" s="159"/>
      <c r="E72" s="106"/>
      <c r="F72" s="107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18" s="67" customFormat="1" ht="20.25">
      <c r="A73" s="107"/>
      <c r="B73" s="105"/>
      <c r="C73" s="105"/>
      <c r="D73" s="159"/>
      <c r="E73" s="106"/>
      <c r="F73" s="107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1:18" s="67" customFormat="1" ht="2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1" t="s">
        <v>368</v>
      </c>
      <c r="Q74" s="102"/>
      <c r="R74" s="102"/>
    </row>
    <row r="75" spans="1:18" s="67" customFormat="1" ht="20.25">
      <c r="A75" s="259" t="s">
        <v>0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</row>
    <row r="76" spans="1:18" s="67" customFormat="1" ht="20.25">
      <c r="A76" s="259" t="s">
        <v>1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</row>
    <row r="77" spans="1:18" s="67" customFormat="1" ht="20.25">
      <c r="A77" s="259" t="s">
        <v>2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</row>
    <row r="78" spans="1:18" s="67" customFormat="1" ht="20.25">
      <c r="A78" s="253" t="s">
        <v>162</v>
      </c>
      <c r="B78" s="253"/>
      <c r="C78" s="253"/>
      <c r="D78" s="253"/>
      <c r="E78" s="253"/>
      <c r="F78" s="253"/>
      <c r="G78" s="253"/>
      <c r="H78" s="253"/>
      <c r="I78" s="253"/>
      <c r="J78" s="253"/>
      <c r="K78" s="101"/>
      <c r="L78" s="101"/>
      <c r="M78" s="101"/>
      <c r="N78" s="101"/>
      <c r="O78" s="101"/>
      <c r="P78" s="101"/>
      <c r="Q78" s="101"/>
      <c r="R78" s="101"/>
    </row>
    <row r="79" spans="1:18" s="67" customFormat="1" ht="20.25">
      <c r="A79" s="101"/>
      <c r="B79" s="152" t="s">
        <v>163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1:18" s="67" customFormat="1" ht="1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02"/>
      <c r="L80" s="102"/>
      <c r="M80" s="102"/>
      <c r="N80" s="102"/>
      <c r="O80" s="102"/>
      <c r="P80" s="102"/>
      <c r="Q80" s="102"/>
      <c r="R80" s="102"/>
    </row>
    <row r="81" spans="1:18" s="67" customFormat="1" ht="39">
      <c r="A81" s="254" t="s">
        <v>25</v>
      </c>
      <c r="B81" s="256" t="s">
        <v>4</v>
      </c>
      <c r="C81" s="153" t="s">
        <v>5</v>
      </c>
      <c r="D81" s="258" t="s">
        <v>7</v>
      </c>
      <c r="E81" s="153" t="s">
        <v>8</v>
      </c>
      <c r="F81" s="258" t="s">
        <v>10</v>
      </c>
      <c r="G81" s="229" t="s">
        <v>11</v>
      </c>
      <c r="H81" s="229"/>
      <c r="I81" s="229"/>
      <c r="J81" s="229" t="s">
        <v>12</v>
      </c>
      <c r="K81" s="229"/>
      <c r="L81" s="229"/>
      <c r="M81" s="229"/>
      <c r="N81" s="229"/>
      <c r="O81" s="229"/>
      <c r="P81" s="229"/>
      <c r="Q81" s="229"/>
      <c r="R81" s="229"/>
    </row>
    <row r="82" spans="1:18" s="67" customFormat="1" ht="19.5">
      <c r="A82" s="255"/>
      <c r="B82" s="257"/>
      <c r="C82" s="117" t="s">
        <v>6</v>
      </c>
      <c r="D82" s="258"/>
      <c r="E82" s="154" t="s">
        <v>9</v>
      </c>
      <c r="F82" s="258"/>
      <c r="G82" s="118" t="s">
        <v>13</v>
      </c>
      <c r="H82" s="118" t="s">
        <v>14</v>
      </c>
      <c r="I82" s="118" t="s">
        <v>15</v>
      </c>
      <c r="J82" s="118" t="s">
        <v>16</v>
      </c>
      <c r="K82" s="118" t="s">
        <v>17</v>
      </c>
      <c r="L82" s="118" t="s">
        <v>18</v>
      </c>
      <c r="M82" s="118" t="s">
        <v>19</v>
      </c>
      <c r="N82" s="118" t="s">
        <v>20</v>
      </c>
      <c r="O82" s="118" t="s">
        <v>21</v>
      </c>
      <c r="P82" s="118" t="s">
        <v>22</v>
      </c>
      <c r="Q82" s="118" t="s">
        <v>23</v>
      </c>
      <c r="R82" s="118" t="s">
        <v>24</v>
      </c>
    </row>
    <row r="83" spans="1:18" s="67" customFormat="1" ht="101.25">
      <c r="A83" s="85">
        <v>16</v>
      </c>
      <c r="B83" s="79" t="s">
        <v>326</v>
      </c>
      <c r="C83" s="90" t="s">
        <v>327</v>
      </c>
      <c r="D83" s="103">
        <v>5200</v>
      </c>
      <c r="E83" s="86" t="s">
        <v>328</v>
      </c>
      <c r="F83" s="85" t="s">
        <v>102</v>
      </c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1:18" s="67" customFormat="1" ht="99" customHeight="1">
      <c r="A84" s="104">
        <v>17</v>
      </c>
      <c r="B84" s="79" t="s">
        <v>329</v>
      </c>
      <c r="C84" s="90" t="s">
        <v>330</v>
      </c>
      <c r="D84" s="103">
        <v>6200</v>
      </c>
      <c r="E84" s="86" t="s">
        <v>328</v>
      </c>
      <c r="F84" s="85" t="s">
        <v>102</v>
      </c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1:18" s="67" customFormat="1" ht="111" customHeight="1">
      <c r="A85" s="104">
        <v>18</v>
      </c>
      <c r="B85" s="79" t="s">
        <v>331</v>
      </c>
      <c r="C85" s="90" t="s">
        <v>332</v>
      </c>
      <c r="D85" s="103">
        <v>8600</v>
      </c>
      <c r="E85" s="86" t="s">
        <v>328</v>
      </c>
      <c r="F85" s="85" t="s">
        <v>102</v>
      </c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1:18" s="67" customFormat="1" ht="20.25">
      <c r="A86" s="102"/>
      <c r="B86" s="102"/>
      <c r="C86" s="102"/>
      <c r="D86" s="102"/>
      <c r="E86" s="101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</row>
    <row r="87" spans="1:18" s="67" customFormat="1" ht="20.25">
      <c r="A87" s="102"/>
      <c r="B87" s="102"/>
      <c r="C87" s="102"/>
      <c r="D87" s="102"/>
      <c r="E87" s="101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1:18" s="67" customFormat="1" ht="20.25">
      <c r="A88" s="102"/>
      <c r="B88" s="102"/>
      <c r="C88" s="102"/>
      <c r="D88" s="102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18" s="67" customFormat="1" ht="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s="67" customFormat="1" ht="2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1" t="s">
        <v>368</v>
      </c>
      <c r="Q90" s="102"/>
      <c r="R90" s="102"/>
    </row>
    <row r="91" spans="1:18" s="67" customFormat="1" ht="20.25">
      <c r="A91" s="259" t="s">
        <v>0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</row>
    <row r="92" spans="1:18" s="67" customFormat="1" ht="20.25">
      <c r="A92" s="259" t="s">
        <v>1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</row>
    <row r="93" spans="1:18" s="67" customFormat="1" ht="20.25">
      <c r="A93" s="259" t="s">
        <v>2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</row>
    <row r="94" spans="1:18" s="67" customFormat="1" ht="20.25">
      <c r="A94" s="253" t="s">
        <v>162</v>
      </c>
      <c r="B94" s="253"/>
      <c r="C94" s="253"/>
      <c r="D94" s="253"/>
      <c r="E94" s="253"/>
      <c r="F94" s="253"/>
      <c r="G94" s="253"/>
      <c r="H94" s="253"/>
      <c r="I94" s="253"/>
      <c r="J94" s="253"/>
      <c r="K94" s="101"/>
      <c r="L94" s="101"/>
      <c r="M94" s="101"/>
      <c r="N94" s="101"/>
      <c r="O94" s="101"/>
      <c r="P94" s="101"/>
      <c r="Q94" s="101"/>
      <c r="R94" s="101"/>
    </row>
    <row r="95" spans="1:18" s="67" customFormat="1" ht="20.25">
      <c r="A95" s="101"/>
      <c r="B95" s="152" t="s">
        <v>163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1:18" s="67" customFormat="1" ht="1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02"/>
      <c r="L96" s="102"/>
      <c r="M96" s="102"/>
      <c r="N96" s="102"/>
      <c r="O96" s="102"/>
      <c r="P96" s="102"/>
      <c r="Q96" s="102"/>
      <c r="R96" s="102"/>
    </row>
    <row r="97" spans="1:18" s="67" customFormat="1" ht="39">
      <c r="A97" s="254" t="s">
        <v>25</v>
      </c>
      <c r="B97" s="256" t="s">
        <v>4</v>
      </c>
      <c r="C97" s="153" t="s">
        <v>5</v>
      </c>
      <c r="D97" s="258" t="s">
        <v>7</v>
      </c>
      <c r="E97" s="153" t="s">
        <v>8</v>
      </c>
      <c r="F97" s="258" t="s">
        <v>10</v>
      </c>
      <c r="G97" s="229" t="s">
        <v>11</v>
      </c>
      <c r="H97" s="229"/>
      <c r="I97" s="229"/>
      <c r="J97" s="229" t="s">
        <v>12</v>
      </c>
      <c r="K97" s="229"/>
      <c r="L97" s="229"/>
      <c r="M97" s="229"/>
      <c r="N97" s="229"/>
      <c r="O97" s="229"/>
      <c r="P97" s="229"/>
      <c r="Q97" s="229"/>
      <c r="R97" s="229"/>
    </row>
    <row r="98" spans="1:18" s="67" customFormat="1" ht="19.5">
      <c r="A98" s="255"/>
      <c r="B98" s="257"/>
      <c r="C98" s="117" t="s">
        <v>6</v>
      </c>
      <c r="D98" s="258"/>
      <c r="E98" s="154" t="s">
        <v>9</v>
      </c>
      <c r="F98" s="258"/>
      <c r="G98" s="118" t="s">
        <v>13</v>
      </c>
      <c r="H98" s="118" t="s">
        <v>14</v>
      </c>
      <c r="I98" s="118" t="s">
        <v>15</v>
      </c>
      <c r="J98" s="118" t="s">
        <v>16</v>
      </c>
      <c r="K98" s="118" t="s">
        <v>17</v>
      </c>
      <c r="L98" s="118" t="s">
        <v>18</v>
      </c>
      <c r="M98" s="118" t="s">
        <v>19</v>
      </c>
      <c r="N98" s="118" t="s">
        <v>20</v>
      </c>
      <c r="O98" s="118" t="s">
        <v>21</v>
      </c>
      <c r="P98" s="118" t="s">
        <v>22</v>
      </c>
      <c r="Q98" s="118" t="s">
        <v>23</v>
      </c>
      <c r="R98" s="118" t="s">
        <v>24</v>
      </c>
    </row>
    <row r="99" spans="1:18" s="67" customFormat="1" ht="81.75" customHeight="1">
      <c r="A99" s="85">
        <v>19</v>
      </c>
      <c r="B99" s="79" t="s">
        <v>333</v>
      </c>
      <c r="C99" s="90" t="s">
        <v>334</v>
      </c>
      <c r="D99" s="103">
        <v>6200</v>
      </c>
      <c r="E99" s="86" t="s">
        <v>335</v>
      </c>
      <c r="F99" s="85" t="s">
        <v>102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1:18" s="67" customFormat="1" ht="113.25" customHeight="1">
      <c r="A100" s="85">
        <v>20</v>
      </c>
      <c r="B100" s="79" t="s">
        <v>336</v>
      </c>
      <c r="C100" s="90" t="s">
        <v>337</v>
      </c>
      <c r="D100" s="103">
        <v>6900</v>
      </c>
      <c r="E100" s="86" t="s">
        <v>335</v>
      </c>
      <c r="F100" s="85" t="s">
        <v>102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1:18" s="67" customFormat="1" ht="113.25" customHeight="1">
      <c r="A101" s="85">
        <v>21</v>
      </c>
      <c r="B101" s="79" t="s">
        <v>338</v>
      </c>
      <c r="C101" s="90" t="s">
        <v>339</v>
      </c>
      <c r="D101" s="103">
        <v>6900</v>
      </c>
      <c r="E101" s="86" t="s">
        <v>335</v>
      </c>
      <c r="F101" s="85" t="s">
        <v>102</v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1:18" s="67" customFormat="1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1:18" s="67" customFormat="1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1:18" s="67" customFormat="1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1:18" s="67" customFormat="1" ht="2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1" t="s">
        <v>368</v>
      </c>
      <c r="Q105" s="102"/>
      <c r="R105" s="102"/>
    </row>
    <row r="106" spans="1:18" s="67" customFormat="1" ht="20.25">
      <c r="A106" s="259" t="s">
        <v>0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</row>
    <row r="107" spans="1:18" s="67" customFormat="1" ht="20.25">
      <c r="A107" s="259" t="s">
        <v>1</v>
      </c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</row>
    <row r="108" spans="1:18" s="67" customFormat="1" ht="20.25">
      <c r="A108" s="259" t="s">
        <v>2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</row>
    <row r="109" spans="1:18" s="67" customFormat="1" ht="20.25">
      <c r="A109" s="253" t="s">
        <v>162</v>
      </c>
      <c r="B109" s="253"/>
      <c r="C109" s="253"/>
      <c r="D109" s="253"/>
      <c r="E109" s="253"/>
      <c r="F109" s="253"/>
      <c r="G109" s="253"/>
      <c r="H109" s="253"/>
      <c r="I109" s="253"/>
      <c r="J109" s="253"/>
      <c r="K109" s="101"/>
      <c r="L109" s="101"/>
      <c r="M109" s="101"/>
      <c r="N109" s="101"/>
      <c r="O109" s="101"/>
      <c r="P109" s="101"/>
      <c r="Q109" s="101"/>
      <c r="R109" s="101"/>
    </row>
    <row r="110" spans="1:18" s="67" customFormat="1" ht="20.25">
      <c r="A110" s="101"/>
      <c r="B110" s="152" t="s">
        <v>163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18" s="67" customFormat="1" ht="1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02"/>
      <c r="L111" s="102"/>
      <c r="M111" s="102"/>
      <c r="N111" s="102"/>
      <c r="O111" s="102"/>
      <c r="P111" s="102"/>
      <c r="Q111" s="102"/>
      <c r="R111" s="102"/>
    </row>
    <row r="112" spans="1:18" s="67" customFormat="1" ht="39">
      <c r="A112" s="254" t="s">
        <v>25</v>
      </c>
      <c r="B112" s="256" t="s">
        <v>4</v>
      </c>
      <c r="C112" s="153" t="s">
        <v>5</v>
      </c>
      <c r="D112" s="258" t="s">
        <v>7</v>
      </c>
      <c r="E112" s="153" t="s">
        <v>8</v>
      </c>
      <c r="F112" s="258" t="s">
        <v>10</v>
      </c>
      <c r="G112" s="229" t="s">
        <v>11</v>
      </c>
      <c r="H112" s="229"/>
      <c r="I112" s="229"/>
      <c r="J112" s="229" t="s">
        <v>12</v>
      </c>
      <c r="K112" s="229"/>
      <c r="L112" s="229"/>
      <c r="M112" s="229"/>
      <c r="N112" s="229"/>
      <c r="O112" s="229"/>
      <c r="P112" s="229"/>
      <c r="Q112" s="229"/>
      <c r="R112" s="229"/>
    </row>
    <row r="113" spans="1:18" s="67" customFormat="1" ht="19.5">
      <c r="A113" s="255"/>
      <c r="B113" s="257"/>
      <c r="C113" s="117" t="s">
        <v>6</v>
      </c>
      <c r="D113" s="258"/>
      <c r="E113" s="154" t="s">
        <v>9</v>
      </c>
      <c r="F113" s="258"/>
      <c r="G113" s="118" t="s">
        <v>13</v>
      </c>
      <c r="H113" s="118" t="s">
        <v>14</v>
      </c>
      <c r="I113" s="118" t="s">
        <v>15</v>
      </c>
      <c r="J113" s="118" t="s">
        <v>16</v>
      </c>
      <c r="K113" s="118" t="s">
        <v>17</v>
      </c>
      <c r="L113" s="118" t="s">
        <v>18</v>
      </c>
      <c r="M113" s="118" t="s">
        <v>19</v>
      </c>
      <c r="N113" s="118" t="s">
        <v>20</v>
      </c>
      <c r="O113" s="118" t="s">
        <v>21</v>
      </c>
      <c r="P113" s="118" t="s">
        <v>22</v>
      </c>
      <c r="Q113" s="118" t="s">
        <v>23</v>
      </c>
      <c r="R113" s="118" t="s">
        <v>24</v>
      </c>
    </row>
    <row r="114" spans="1:18" s="67" customFormat="1" ht="123.75" customHeight="1">
      <c r="A114" s="85">
        <v>22</v>
      </c>
      <c r="B114" s="79" t="s">
        <v>340</v>
      </c>
      <c r="C114" s="90" t="s">
        <v>341</v>
      </c>
      <c r="D114" s="103">
        <v>4700</v>
      </c>
      <c r="E114" s="86" t="s">
        <v>342</v>
      </c>
      <c r="F114" s="85" t="s">
        <v>102</v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1:18" s="67" customFormat="1" ht="93" customHeight="1">
      <c r="A115" s="85">
        <v>23</v>
      </c>
      <c r="B115" s="79" t="s">
        <v>343</v>
      </c>
      <c r="C115" s="90" t="s">
        <v>344</v>
      </c>
      <c r="D115" s="103">
        <v>6750</v>
      </c>
      <c r="E115" s="86" t="s">
        <v>342</v>
      </c>
      <c r="F115" s="85" t="s">
        <v>102</v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1:18" s="67" customFormat="1" ht="113.25" customHeight="1">
      <c r="A116" s="85">
        <v>24</v>
      </c>
      <c r="B116" s="79" t="s">
        <v>345</v>
      </c>
      <c r="C116" s="90" t="s">
        <v>346</v>
      </c>
      <c r="D116" s="103">
        <v>8550</v>
      </c>
      <c r="E116" s="86" t="s">
        <v>342</v>
      </c>
      <c r="F116" s="85" t="s">
        <v>102</v>
      </c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1:18" s="67" customFormat="1" ht="21.75" customHeight="1">
      <c r="A117" s="107"/>
      <c r="B117" s="105"/>
      <c r="C117" s="105"/>
      <c r="D117" s="159"/>
      <c r="E117" s="106"/>
      <c r="F117" s="107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1:18" s="67" customFormat="1" ht="21.75" customHeight="1">
      <c r="A118" s="107"/>
      <c r="B118" s="105"/>
      <c r="C118" s="105"/>
      <c r="D118" s="159"/>
      <c r="E118" s="106"/>
      <c r="F118" s="107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1:18" s="67" customFormat="1" ht="20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1" t="s">
        <v>368</v>
      </c>
      <c r="Q119" s="102"/>
      <c r="R119" s="102"/>
    </row>
    <row r="120" spans="1:18" s="67" customFormat="1" ht="20.25">
      <c r="A120" s="259" t="s">
        <v>0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</row>
    <row r="121" spans="1:18" s="67" customFormat="1" ht="20.25">
      <c r="A121" s="259" t="s">
        <v>1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</row>
    <row r="122" spans="1:18" s="67" customFormat="1" ht="20.25">
      <c r="A122" s="259" t="s">
        <v>2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</row>
    <row r="123" spans="1:18" s="67" customFormat="1" ht="20.25">
      <c r="A123" s="253" t="s">
        <v>162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101"/>
      <c r="L123" s="101"/>
      <c r="M123" s="101"/>
      <c r="N123" s="101"/>
      <c r="O123" s="101"/>
      <c r="P123" s="101"/>
      <c r="Q123" s="101"/>
      <c r="R123" s="101"/>
    </row>
    <row r="124" spans="1:18" s="67" customFormat="1" ht="20.25">
      <c r="A124" s="101"/>
      <c r="B124" s="152" t="s">
        <v>163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1:18" s="67" customFormat="1" ht="1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02"/>
      <c r="L125" s="102"/>
      <c r="M125" s="102"/>
      <c r="N125" s="102"/>
      <c r="O125" s="102"/>
      <c r="P125" s="102"/>
      <c r="Q125" s="102"/>
      <c r="R125" s="102"/>
    </row>
    <row r="126" spans="1:18" s="67" customFormat="1" ht="39">
      <c r="A126" s="254" t="s">
        <v>25</v>
      </c>
      <c r="B126" s="256" t="s">
        <v>4</v>
      </c>
      <c r="C126" s="153" t="s">
        <v>5</v>
      </c>
      <c r="D126" s="258" t="s">
        <v>7</v>
      </c>
      <c r="E126" s="153" t="s">
        <v>8</v>
      </c>
      <c r="F126" s="258" t="s">
        <v>10</v>
      </c>
      <c r="G126" s="229" t="s">
        <v>11</v>
      </c>
      <c r="H126" s="229"/>
      <c r="I126" s="229"/>
      <c r="J126" s="229" t="s">
        <v>12</v>
      </c>
      <c r="K126" s="229"/>
      <c r="L126" s="229"/>
      <c r="M126" s="229"/>
      <c r="N126" s="229"/>
      <c r="O126" s="229"/>
      <c r="P126" s="229"/>
      <c r="Q126" s="229"/>
      <c r="R126" s="229"/>
    </row>
    <row r="127" spans="1:18" s="67" customFormat="1" ht="19.5">
      <c r="A127" s="255"/>
      <c r="B127" s="257"/>
      <c r="C127" s="117" t="s">
        <v>6</v>
      </c>
      <c r="D127" s="258"/>
      <c r="E127" s="154" t="s">
        <v>9</v>
      </c>
      <c r="F127" s="258"/>
      <c r="G127" s="118" t="s">
        <v>13</v>
      </c>
      <c r="H127" s="118" t="s">
        <v>14</v>
      </c>
      <c r="I127" s="118" t="s">
        <v>15</v>
      </c>
      <c r="J127" s="118" t="s">
        <v>16</v>
      </c>
      <c r="K127" s="118" t="s">
        <v>17</v>
      </c>
      <c r="L127" s="118" t="s">
        <v>18</v>
      </c>
      <c r="M127" s="118" t="s">
        <v>19</v>
      </c>
      <c r="N127" s="118" t="s">
        <v>20</v>
      </c>
      <c r="O127" s="118" t="s">
        <v>21</v>
      </c>
      <c r="P127" s="118" t="s">
        <v>22</v>
      </c>
      <c r="Q127" s="118" t="s">
        <v>23</v>
      </c>
      <c r="R127" s="118" t="s">
        <v>24</v>
      </c>
    </row>
    <row r="128" spans="1:18" s="67" customFormat="1" ht="115.5" customHeight="1">
      <c r="A128" s="85">
        <v>25</v>
      </c>
      <c r="B128" s="79" t="s">
        <v>347</v>
      </c>
      <c r="C128" s="90" t="s">
        <v>348</v>
      </c>
      <c r="D128" s="103">
        <v>5750</v>
      </c>
      <c r="E128" s="86" t="s">
        <v>349</v>
      </c>
      <c r="F128" s="85" t="s">
        <v>102</v>
      </c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1:18" s="67" customFormat="1" ht="90" customHeight="1">
      <c r="A129" s="85">
        <v>26</v>
      </c>
      <c r="B129" s="79" t="s">
        <v>357</v>
      </c>
      <c r="C129" s="90" t="s">
        <v>358</v>
      </c>
      <c r="D129" s="103">
        <v>8350</v>
      </c>
      <c r="E129" s="86" t="s">
        <v>349</v>
      </c>
      <c r="F129" s="85" t="s">
        <v>102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1:18" s="67" customFormat="1" ht="113.25" customHeight="1">
      <c r="A130" s="85">
        <v>27</v>
      </c>
      <c r="B130" s="79" t="s">
        <v>359</v>
      </c>
      <c r="C130" s="90" t="s">
        <v>360</v>
      </c>
      <c r="D130" s="103">
        <v>5900</v>
      </c>
      <c r="E130" s="86" t="s">
        <v>349</v>
      </c>
      <c r="F130" s="85" t="s">
        <v>102</v>
      </c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s="67" customFormat="1" ht="2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1" t="s">
        <v>368</v>
      </c>
      <c r="Q135" s="102"/>
      <c r="R135" s="102"/>
    </row>
    <row r="136" spans="1:18" s="67" customFormat="1" ht="20.25">
      <c r="A136" s="259" t="s">
        <v>0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</row>
    <row r="137" spans="1:18" s="67" customFormat="1" ht="20.25">
      <c r="A137" s="259" t="s">
        <v>1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</row>
    <row r="138" spans="1:18" s="67" customFormat="1" ht="20.25">
      <c r="A138" s="259" t="s">
        <v>2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</row>
    <row r="139" spans="1:18" s="67" customFormat="1" ht="20.25">
      <c r="A139" s="253" t="s">
        <v>162</v>
      </c>
      <c r="B139" s="253"/>
      <c r="C139" s="253"/>
      <c r="D139" s="253"/>
      <c r="E139" s="253"/>
      <c r="F139" s="253"/>
      <c r="G139" s="253"/>
      <c r="H139" s="253"/>
      <c r="I139" s="253"/>
      <c r="J139" s="253"/>
      <c r="K139" s="101"/>
      <c r="L139" s="101"/>
      <c r="M139" s="101"/>
      <c r="N139" s="101"/>
      <c r="O139" s="101"/>
      <c r="P139" s="101"/>
      <c r="Q139" s="101"/>
      <c r="R139" s="101"/>
    </row>
    <row r="140" spans="1:18" s="67" customFormat="1" ht="20.25">
      <c r="A140" s="101"/>
      <c r="B140" s="152" t="s">
        <v>163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1:18" s="67" customFormat="1" ht="1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02"/>
      <c r="L141" s="102"/>
      <c r="M141" s="102"/>
      <c r="N141" s="102"/>
      <c r="O141" s="102"/>
      <c r="P141" s="102"/>
      <c r="Q141" s="102"/>
      <c r="R141" s="102"/>
    </row>
    <row r="142" spans="1:18" s="67" customFormat="1" ht="39">
      <c r="A142" s="254" t="s">
        <v>25</v>
      </c>
      <c r="B142" s="256" t="s">
        <v>4</v>
      </c>
      <c r="C142" s="153" t="s">
        <v>5</v>
      </c>
      <c r="D142" s="258" t="s">
        <v>7</v>
      </c>
      <c r="E142" s="153" t="s">
        <v>8</v>
      </c>
      <c r="F142" s="258" t="s">
        <v>10</v>
      </c>
      <c r="G142" s="229" t="s">
        <v>11</v>
      </c>
      <c r="H142" s="229"/>
      <c r="I142" s="229"/>
      <c r="J142" s="229" t="s">
        <v>12</v>
      </c>
      <c r="K142" s="229"/>
      <c r="L142" s="229"/>
      <c r="M142" s="229"/>
      <c r="N142" s="229"/>
      <c r="O142" s="229"/>
      <c r="P142" s="229"/>
      <c r="Q142" s="229"/>
      <c r="R142" s="229"/>
    </row>
    <row r="143" spans="1:18" s="67" customFormat="1" ht="19.5">
      <c r="A143" s="255"/>
      <c r="B143" s="257"/>
      <c r="C143" s="117" t="s">
        <v>6</v>
      </c>
      <c r="D143" s="258"/>
      <c r="E143" s="154" t="s">
        <v>9</v>
      </c>
      <c r="F143" s="258"/>
      <c r="G143" s="118" t="s">
        <v>13</v>
      </c>
      <c r="H143" s="118" t="s">
        <v>14</v>
      </c>
      <c r="I143" s="118" t="s">
        <v>15</v>
      </c>
      <c r="J143" s="118" t="s">
        <v>16</v>
      </c>
      <c r="K143" s="118" t="s">
        <v>17</v>
      </c>
      <c r="L143" s="118" t="s">
        <v>18</v>
      </c>
      <c r="M143" s="118" t="s">
        <v>19</v>
      </c>
      <c r="N143" s="118" t="s">
        <v>20</v>
      </c>
      <c r="O143" s="118" t="s">
        <v>21</v>
      </c>
      <c r="P143" s="118" t="s">
        <v>22</v>
      </c>
      <c r="Q143" s="118" t="s">
        <v>23</v>
      </c>
      <c r="R143" s="118" t="s">
        <v>24</v>
      </c>
    </row>
    <row r="144" spans="1:18" s="67" customFormat="1" ht="115.5" customHeight="1">
      <c r="A144" s="85">
        <v>28</v>
      </c>
      <c r="B144" s="79" t="s">
        <v>350</v>
      </c>
      <c r="C144" s="90" t="s">
        <v>351</v>
      </c>
      <c r="D144" s="103">
        <v>4500</v>
      </c>
      <c r="E144" s="86" t="s">
        <v>354</v>
      </c>
      <c r="F144" s="85" t="s">
        <v>102</v>
      </c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1:18" s="67" customFormat="1" ht="115.5" customHeight="1">
      <c r="A145" s="85">
        <v>29</v>
      </c>
      <c r="B145" s="79" t="s">
        <v>353</v>
      </c>
      <c r="C145" s="90" t="s">
        <v>352</v>
      </c>
      <c r="D145" s="103">
        <v>9300</v>
      </c>
      <c r="E145" s="86" t="s">
        <v>354</v>
      </c>
      <c r="F145" s="85" t="s">
        <v>102</v>
      </c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1:18" s="67" customFormat="1" ht="113.25" customHeight="1">
      <c r="A146" s="85">
        <v>30</v>
      </c>
      <c r="B146" s="79" t="s">
        <v>355</v>
      </c>
      <c r="C146" s="90" t="s">
        <v>356</v>
      </c>
      <c r="D146" s="103">
        <v>6200</v>
      </c>
      <c r="E146" s="86" t="s">
        <v>354</v>
      </c>
      <c r="F146" s="85" t="s">
        <v>102</v>
      </c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1:18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s="67" customFormat="1" ht="2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1" t="s">
        <v>368</v>
      </c>
      <c r="Q149" s="102"/>
      <c r="R149" s="102"/>
    </row>
    <row r="150" spans="1:18" s="67" customFormat="1" ht="20.25">
      <c r="A150" s="259" t="s">
        <v>0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</row>
    <row r="151" spans="1:18" s="67" customFormat="1" ht="20.25">
      <c r="A151" s="259" t="s">
        <v>1</v>
      </c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</row>
    <row r="152" spans="1:18" s="67" customFormat="1" ht="20.25">
      <c r="A152" s="259" t="s">
        <v>2</v>
      </c>
      <c r="B152" s="259"/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</row>
    <row r="153" spans="1:18" s="67" customFormat="1" ht="20.25">
      <c r="A153" s="253" t="s">
        <v>162</v>
      </c>
      <c r="B153" s="253"/>
      <c r="C153" s="253"/>
      <c r="D153" s="253"/>
      <c r="E153" s="253"/>
      <c r="F153" s="253"/>
      <c r="G153" s="253"/>
      <c r="H153" s="253"/>
      <c r="I153" s="253"/>
      <c r="J153" s="253"/>
      <c r="K153" s="101"/>
      <c r="L153" s="101"/>
      <c r="M153" s="101"/>
      <c r="N153" s="101"/>
      <c r="O153" s="101"/>
      <c r="P153" s="101"/>
      <c r="Q153" s="101"/>
      <c r="R153" s="101"/>
    </row>
    <row r="154" spans="1:18" s="67" customFormat="1" ht="20.25">
      <c r="A154" s="101"/>
      <c r="B154" s="152" t="s">
        <v>163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1:18" s="67" customFormat="1" ht="1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02"/>
      <c r="L155" s="102"/>
      <c r="M155" s="102"/>
      <c r="N155" s="102"/>
      <c r="O155" s="102"/>
      <c r="P155" s="102"/>
      <c r="Q155" s="102"/>
      <c r="R155" s="102"/>
    </row>
    <row r="156" spans="1:18" s="67" customFormat="1" ht="39">
      <c r="A156" s="254" t="s">
        <v>25</v>
      </c>
      <c r="B156" s="256" t="s">
        <v>4</v>
      </c>
      <c r="C156" s="153" t="s">
        <v>5</v>
      </c>
      <c r="D156" s="258" t="s">
        <v>7</v>
      </c>
      <c r="E156" s="153" t="s">
        <v>8</v>
      </c>
      <c r="F156" s="258" t="s">
        <v>10</v>
      </c>
      <c r="G156" s="229" t="s">
        <v>11</v>
      </c>
      <c r="H156" s="229"/>
      <c r="I156" s="229"/>
      <c r="J156" s="229" t="s">
        <v>12</v>
      </c>
      <c r="K156" s="229"/>
      <c r="L156" s="229"/>
      <c r="M156" s="229"/>
      <c r="N156" s="229"/>
      <c r="O156" s="229"/>
      <c r="P156" s="229"/>
      <c r="Q156" s="229"/>
      <c r="R156" s="229"/>
    </row>
    <row r="157" spans="1:18" s="67" customFormat="1" ht="19.5">
      <c r="A157" s="255"/>
      <c r="B157" s="257"/>
      <c r="C157" s="117" t="s">
        <v>6</v>
      </c>
      <c r="D157" s="258"/>
      <c r="E157" s="154" t="s">
        <v>9</v>
      </c>
      <c r="F157" s="258"/>
      <c r="G157" s="118" t="s">
        <v>13</v>
      </c>
      <c r="H157" s="118" t="s">
        <v>14</v>
      </c>
      <c r="I157" s="118" t="s">
        <v>15</v>
      </c>
      <c r="J157" s="118" t="s">
        <v>16</v>
      </c>
      <c r="K157" s="118" t="s">
        <v>17</v>
      </c>
      <c r="L157" s="118" t="s">
        <v>18</v>
      </c>
      <c r="M157" s="118" t="s">
        <v>19</v>
      </c>
      <c r="N157" s="118" t="s">
        <v>20</v>
      </c>
      <c r="O157" s="118" t="s">
        <v>21</v>
      </c>
      <c r="P157" s="118" t="s">
        <v>22</v>
      </c>
      <c r="Q157" s="118" t="s">
        <v>23</v>
      </c>
      <c r="R157" s="118" t="s">
        <v>24</v>
      </c>
    </row>
    <row r="158" spans="1:18" s="67" customFormat="1" ht="115.5" customHeight="1">
      <c r="A158" s="85">
        <v>31</v>
      </c>
      <c r="B158" s="79" t="s">
        <v>361</v>
      </c>
      <c r="C158" s="90" t="s">
        <v>362</v>
      </c>
      <c r="D158" s="103">
        <v>5200</v>
      </c>
      <c r="E158" s="86" t="s">
        <v>365</v>
      </c>
      <c r="F158" s="85" t="s">
        <v>102</v>
      </c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1:18" s="67" customFormat="1" ht="89.25" customHeight="1">
      <c r="A159" s="85">
        <v>32</v>
      </c>
      <c r="B159" s="79" t="s">
        <v>363</v>
      </c>
      <c r="C159" s="90" t="s">
        <v>364</v>
      </c>
      <c r="D159" s="103">
        <v>6200</v>
      </c>
      <c r="E159" s="86" t="s">
        <v>365</v>
      </c>
      <c r="F159" s="85" t="s">
        <v>102</v>
      </c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1:18" s="67" customFormat="1" ht="113.25" customHeight="1">
      <c r="A160" s="85">
        <v>33</v>
      </c>
      <c r="B160" s="79" t="s">
        <v>366</v>
      </c>
      <c r="C160" s="90" t="s">
        <v>367</v>
      </c>
      <c r="D160" s="103">
        <v>8600</v>
      </c>
      <c r="E160" s="86" t="s">
        <v>365</v>
      </c>
      <c r="F160" s="85" t="s">
        <v>102</v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1:18" s="67" customFormat="1" ht="24.75" customHeight="1">
      <c r="A161" s="35"/>
      <c r="B161" s="158"/>
      <c r="C161" s="26"/>
      <c r="D161" s="41"/>
      <c r="E161" s="38"/>
      <c r="F161" s="35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s="67" customFormat="1" ht="24.75" customHeight="1">
      <c r="A162" s="35"/>
      <c r="B162" s="158"/>
      <c r="C162" s="26"/>
      <c r="D162" s="41"/>
      <c r="E162" s="38"/>
      <c r="F162" s="35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s="67" customFormat="1" ht="2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1" t="s">
        <v>368</v>
      </c>
      <c r="Q163" s="102"/>
      <c r="R163" s="102"/>
    </row>
    <row r="164" spans="1:18" s="67" customFormat="1" ht="20.25">
      <c r="A164" s="259" t="s">
        <v>0</v>
      </c>
      <c r="B164" s="259"/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</row>
    <row r="165" spans="1:18" s="67" customFormat="1" ht="20.25">
      <c r="A165" s="259" t="s">
        <v>1</v>
      </c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</row>
    <row r="166" spans="1:18" s="67" customFormat="1" ht="20.25">
      <c r="A166" s="259" t="s">
        <v>2</v>
      </c>
      <c r="B166" s="259"/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</row>
    <row r="167" spans="1:18" s="67" customFormat="1" ht="20.25">
      <c r="A167" s="253" t="s">
        <v>162</v>
      </c>
      <c r="B167" s="253"/>
      <c r="C167" s="253"/>
      <c r="D167" s="253"/>
      <c r="E167" s="253"/>
      <c r="F167" s="253"/>
      <c r="G167" s="253"/>
      <c r="H167" s="253"/>
      <c r="I167" s="253"/>
      <c r="J167" s="253"/>
      <c r="K167" s="101"/>
      <c r="L167" s="101"/>
      <c r="M167" s="101"/>
      <c r="N167" s="101"/>
      <c r="O167" s="101"/>
      <c r="P167" s="101"/>
      <c r="Q167" s="101"/>
      <c r="R167" s="101"/>
    </row>
    <row r="168" spans="1:18" s="67" customFormat="1" ht="20.25">
      <c r="A168" s="101"/>
      <c r="B168" s="152" t="s">
        <v>163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1:18" s="67" customFormat="1" ht="1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02"/>
      <c r="L169" s="102"/>
      <c r="M169" s="102"/>
      <c r="N169" s="102"/>
      <c r="O169" s="102"/>
      <c r="P169" s="102"/>
      <c r="Q169" s="102"/>
      <c r="R169" s="102"/>
    </row>
    <row r="170" spans="1:18" s="67" customFormat="1" ht="39">
      <c r="A170" s="254" t="s">
        <v>25</v>
      </c>
      <c r="B170" s="256" t="s">
        <v>4</v>
      </c>
      <c r="C170" s="153" t="s">
        <v>5</v>
      </c>
      <c r="D170" s="258" t="s">
        <v>7</v>
      </c>
      <c r="E170" s="153" t="s">
        <v>8</v>
      </c>
      <c r="F170" s="258" t="s">
        <v>10</v>
      </c>
      <c r="G170" s="229" t="s">
        <v>11</v>
      </c>
      <c r="H170" s="229"/>
      <c r="I170" s="229"/>
      <c r="J170" s="229" t="s">
        <v>12</v>
      </c>
      <c r="K170" s="229"/>
      <c r="L170" s="229"/>
      <c r="M170" s="229"/>
      <c r="N170" s="229"/>
      <c r="O170" s="229"/>
      <c r="P170" s="229"/>
      <c r="Q170" s="229"/>
      <c r="R170" s="229"/>
    </row>
    <row r="171" spans="1:18" s="67" customFormat="1" ht="19.5">
      <c r="A171" s="255"/>
      <c r="B171" s="257"/>
      <c r="C171" s="117" t="s">
        <v>6</v>
      </c>
      <c r="D171" s="258"/>
      <c r="E171" s="154" t="s">
        <v>9</v>
      </c>
      <c r="F171" s="258"/>
      <c r="G171" s="118" t="s">
        <v>13</v>
      </c>
      <c r="H171" s="118" t="s">
        <v>14</v>
      </c>
      <c r="I171" s="118" t="s">
        <v>15</v>
      </c>
      <c r="J171" s="118" t="s">
        <v>16</v>
      </c>
      <c r="K171" s="118" t="s">
        <v>17</v>
      </c>
      <c r="L171" s="118" t="s">
        <v>18</v>
      </c>
      <c r="M171" s="118" t="s">
        <v>19</v>
      </c>
      <c r="N171" s="118" t="s">
        <v>20</v>
      </c>
      <c r="O171" s="118" t="s">
        <v>21</v>
      </c>
      <c r="P171" s="118" t="s">
        <v>22</v>
      </c>
      <c r="Q171" s="118" t="s">
        <v>23</v>
      </c>
      <c r="R171" s="118" t="s">
        <v>24</v>
      </c>
    </row>
    <row r="172" spans="1:18" s="67" customFormat="1" ht="76.5" customHeight="1">
      <c r="A172" s="85">
        <v>34</v>
      </c>
      <c r="B172" s="40" t="s">
        <v>371</v>
      </c>
      <c r="C172" s="40" t="s">
        <v>372</v>
      </c>
      <c r="D172" s="34">
        <v>15000</v>
      </c>
      <c r="E172" s="32" t="s">
        <v>161</v>
      </c>
      <c r="F172" s="13" t="s">
        <v>102</v>
      </c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1:18" s="67" customFormat="1" ht="105.75" customHeight="1">
      <c r="A173" s="85">
        <v>35</v>
      </c>
      <c r="B173" s="40" t="s">
        <v>376</v>
      </c>
      <c r="C173" s="40" t="s">
        <v>372</v>
      </c>
      <c r="D173" s="34">
        <v>4000</v>
      </c>
      <c r="E173" s="32" t="s">
        <v>161</v>
      </c>
      <c r="F173" s="13" t="s">
        <v>102</v>
      </c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5" spans="1:18">
      <c r="C175" s="171"/>
    </row>
  </sheetData>
  <mergeCells count="120">
    <mergeCell ref="A60:R60"/>
    <mergeCell ref="A61:R61"/>
    <mergeCell ref="A62:R62"/>
    <mergeCell ref="A63:J63"/>
    <mergeCell ref="A66:A67"/>
    <mergeCell ref="B66:B67"/>
    <mergeCell ref="D66:D67"/>
    <mergeCell ref="F66:F67"/>
    <mergeCell ref="G66:I66"/>
    <mergeCell ref="J66:R66"/>
    <mergeCell ref="A2:R2"/>
    <mergeCell ref="A3:R3"/>
    <mergeCell ref="A4:R4"/>
    <mergeCell ref="A5:J5"/>
    <mergeCell ref="A8:A9"/>
    <mergeCell ref="B8:B9"/>
    <mergeCell ref="D8:D9"/>
    <mergeCell ref="F8:F9"/>
    <mergeCell ref="G8:I8"/>
    <mergeCell ref="J8:R8"/>
    <mergeCell ref="A17:R17"/>
    <mergeCell ref="A18:R18"/>
    <mergeCell ref="A19:R19"/>
    <mergeCell ref="A20:J20"/>
    <mergeCell ref="A23:A24"/>
    <mergeCell ref="B23:B24"/>
    <mergeCell ref="D23:D24"/>
    <mergeCell ref="F23:F24"/>
    <mergeCell ref="G23:I23"/>
    <mergeCell ref="J23:R23"/>
    <mergeCell ref="A32:R32"/>
    <mergeCell ref="A33:R33"/>
    <mergeCell ref="A34:R34"/>
    <mergeCell ref="A35:J35"/>
    <mergeCell ref="A38:A39"/>
    <mergeCell ref="B38:B39"/>
    <mergeCell ref="D38:D39"/>
    <mergeCell ref="F38:F39"/>
    <mergeCell ref="G38:I38"/>
    <mergeCell ref="J38:R38"/>
    <mergeCell ref="A48:R48"/>
    <mergeCell ref="A49:R49"/>
    <mergeCell ref="A50:R50"/>
    <mergeCell ref="A51:J51"/>
    <mergeCell ref="A54:A55"/>
    <mergeCell ref="B54:B55"/>
    <mergeCell ref="D54:D55"/>
    <mergeCell ref="F54:F55"/>
    <mergeCell ref="G54:I54"/>
    <mergeCell ref="J54:R54"/>
    <mergeCell ref="A75:R75"/>
    <mergeCell ref="A76:R76"/>
    <mergeCell ref="A77:R77"/>
    <mergeCell ref="A78:J78"/>
    <mergeCell ref="A81:A82"/>
    <mergeCell ref="B81:B82"/>
    <mergeCell ref="D81:D82"/>
    <mergeCell ref="F81:F82"/>
    <mergeCell ref="G81:I81"/>
    <mergeCell ref="J97:R97"/>
    <mergeCell ref="J81:R81"/>
    <mergeCell ref="A91:R91"/>
    <mergeCell ref="A92:R92"/>
    <mergeCell ref="A93:R93"/>
    <mergeCell ref="A94:J94"/>
    <mergeCell ref="A97:A98"/>
    <mergeCell ref="B97:B98"/>
    <mergeCell ref="D97:D98"/>
    <mergeCell ref="F97:F98"/>
    <mergeCell ref="G97:I97"/>
    <mergeCell ref="A106:R106"/>
    <mergeCell ref="A107:R107"/>
    <mergeCell ref="A108:R108"/>
    <mergeCell ref="A109:J109"/>
    <mergeCell ref="A112:A113"/>
    <mergeCell ref="B112:B113"/>
    <mergeCell ref="D112:D113"/>
    <mergeCell ref="F112:F113"/>
    <mergeCell ref="G112:I112"/>
    <mergeCell ref="J112:R112"/>
    <mergeCell ref="A120:R120"/>
    <mergeCell ref="A121:R121"/>
    <mergeCell ref="A122:R122"/>
    <mergeCell ref="A123:J123"/>
    <mergeCell ref="A126:A127"/>
    <mergeCell ref="B126:B127"/>
    <mergeCell ref="D126:D127"/>
    <mergeCell ref="F126:F127"/>
    <mergeCell ref="G126:I126"/>
    <mergeCell ref="J126:R126"/>
    <mergeCell ref="A136:R136"/>
    <mergeCell ref="A137:R137"/>
    <mergeCell ref="A138:R138"/>
    <mergeCell ref="A139:J139"/>
    <mergeCell ref="A142:A143"/>
    <mergeCell ref="B142:B143"/>
    <mergeCell ref="D142:D143"/>
    <mergeCell ref="F142:F143"/>
    <mergeCell ref="G142:I142"/>
    <mergeCell ref="J142:R142"/>
    <mergeCell ref="A150:R150"/>
    <mergeCell ref="A151:R151"/>
    <mergeCell ref="A152:R152"/>
    <mergeCell ref="A153:J153"/>
    <mergeCell ref="A156:A157"/>
    <mergeCell ref="B156:B157"/>
    <mergeCell ref="D156:D157"/>
    <mergeCell ref="F156:F157"/>
    <mergeCell ref="G156:I156"/>
    <mergeCell ref="J156:R156"/>
    <mergeCell ref="A167:J167"/>
    <mergeCell ref="A170:A171"/>
    <mergeCell ref="B170:B171"/>
    <mergeCell ref="D170:D171"/>
    <mergeCell ref="F170:F171"/>
    <mergeCell ref="G170:I170"/>
    <mergeCell ref="J170:R170"/>
    <mergeCell ref="A164:R164"/>
    <mergeCell ref="A165:R165"/>
    <mergeCell ref="A166:R166"/>
  </mergeCells>
  <pageMargins left="0.31496062992125984" right="0.15748031496062992" top="0.62992125984251968" bottom="0.35433070866141736" header="0.31496062992125984" footer="0.51181102362204722"/>
  <pageSetup scale="94" firstPageNumber="17" orientation="landscape" useFirstPageNumber="1" r:id="rId1"/>
  <headerFooter>
    <oddFooter>&amp;C&amp;"TH SarabunIT๙,ธรรมดา"&amp;16&amp;P</oddFooter>
  </headerFooter>
  <rowBreaks count="1" manualBreakCount="1">
    <brk id="5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91" zoomScaleNormal="110" zoomScaleSheetLayoutView="91" workbookViewId="0">
      <selection activeCell="A5" sqref="A5:J5"/>
    </sheetView>
  </sheetViews>
  <sheetFormatPr defaultRowHeight="14.25"/>
  <cols>
    <col min="1" max="1" width="3.375" customWidth="1"/>
    <col min="2" max="2" width="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25">
      <c r="P1" s="11" t="s">
        <v>100</v>
      </c>
    </row>
    <row r="2" spans="1:18" s="4" customFormat="1" ht="20.25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4" customFormat="1" ht="20.2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4" customFormat="1" ht="20.25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4" customFormat="1" ht="20.25">
      <c r="A5" s="253" t="s">
        <v>164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8" s="4" customFormat="1" ht="20.25">
      <c r="A6" s="5"/>
      <c r="B6" s="6" t="s">
        <v>165</v>
      </c>
      <c r="C6" s="5"/>
      <c r="D6" s="5"/>
      <c r="E6" s="5"/>
      <c r="F6" s="5"/>
      <c r="G6" s="5"/>
      <c r="H6" s="5"/>
      <c r="I6" s="5"/>
      <c r="J6" s="5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</row>
    <row r="8" spans="1:18" s="4" customFormat="1" ht="39">
      <c r="A8" s="247" t="s">
        <v>25</v>
      </c>
      <c r="B8" s="249" t="s">
        <v>4</v>
      </c>
      <c r="C8" s="9" t="s">
        <v>5</v>
      </c>
      <c r="D8" s="251" t="s">
        <v>7</v>
      </c>
      <c r="E8" s="9" t="s">
        <v>8</v>
      </c>
      <c r="F8" s="251" t="s">
        <v>10</v>
      </c>
      <c r="G8" s="245" t="s">
        <v>11</v>
      </c>
      <c r="H8" s="245"/>
      <c r="I8" s="245"/>
      <c r="J8" s="245" t="s">
        <v>12</v>
      </c>
      <c r="K8" s="245"/>
      <c r="L8" s="245"/>
      <c r="M8" s="245"/>
      <c r="N8" s="245"/>
      <c r="O8" s="245"/>
      <c r="P8" s="245"/>
      <c r="Q8" s="245"/>
      <c r="R8" s="245"/>
    </row>
    <row r="9" spans="1:18" s="4" customFormat="1" ht="19.5">
      <c r="A9" s="248"/>
      <c r="B9" s="250"/>
      <c r="C9" s="12" t="s">
        <v>6</v>
      </c>
      <c r="D9" s="251"/>
      <c r="E9" s="10" t="s">
        <v>9</v>
      </c>
      <c r="F9" s="251"/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 t="s">
        <v>24</v>
      </c>
    </row>
    <row r="10" spans="1:18" ht="267.75" customHeight="1">
      <c r="A10" s="13">
        <v>1</v>
      </c>
      <c r="B10" s="14" t="s">
        <v>166</v>
      </c>
      <c r="C10" s="15" t="s">
        <v>167</v>
      </c>
      <c r="D10" s="34">
        <v>5000</v>
      </c>
      <c r="E10" s="32" t="s">
        <v>161</v>
      </c>
      <c r="F10" s="13" t="s">
        <v>102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0.25">
      <c r="A11" s="6"/>
      <c r="B11" s="24"/>
      <c r="C11" s="20"/>
      <c r="E11" s="11"/>
    </row>
  </sheetData>
  <mergeCells count="10">
    <mergeCell ref="A2:R2"/>
    <mergeCell ref="A3:R3"/>
    <mergeCell ref="A4:R4"/>
    <mergeCell ref="A5:J5"/>
    <mergeCell ref="A8:A9"/>
    <mergeCell ref="B8:B9"/>
    <mergeCell ref="D8:D9"/>
    <mergeCell ref="F8:F9"/>
    <mergeCell ref="G8:I8"/>
    <mergeCell ref="J8:R8"/>
  </mergeCells>
  <pageMargins left="0.31496062992125984" right="0.15748031496062992" top="0.62992125984251968" bottom="0.35433070866141736" header="0.31496062992125984" footer="0.51181102362204722"/>
  <pageSetup firstPageNumber="82" orientation="landscape" useFirstPageNumber="1" verticalDpi="0" r:id="rId1"/>
  <headerFooter>
    <oddFooter>&amp;C&amp;"TH SarabunIT๙,ธรรมดา"&amp;16&amp;P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1"/>
  <sheetViews>
    <sheetView view="pageBreakPreview" topLeftCell="A355" zoomScale="98" zoomScaleNormal="84" zoomScaleSheetLayoutView="98" workbookViewId="0">
      <selection activeCell="C491" sqref="C491"/>
    </sheetView>
  </sheetViews>
  <sheetFormatPr defaultRowHeight="14.25"/>
  <cols>
    <col min="1" max="1" width="5.125" style="89" customWidth="1"/>
    <col min="2" max="2" width="24" style="89" customWidth="1"/>
    <col min="3" max="3" width="24.25" style="89" customWidth="1"/>
    <col min="4" max="4" width="9.625" style="89" customWidth="1"/>
    <col min="5" max="5" width="9" style="89"/>
    <col min="6" max="6" width="8" style="89" customWidth="1"/>
    <col min="7" max="18" width="3.875" style="89" customWidth="1"/>
    <col min="19" max="16384" width="9" style="89"/>
  </cols>
  <sheetData>
    <row r="1" spans="1:18" ht="20.25">
      <c r="P1" s="101" t="s">
        <v>100</v>
      </c>
    </row>
    <row r="2" spans="1:18" s="87" customFormat="1" ht="20.25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s="87" customFormat="1" ht="20.25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87" customFormat="1" ht="20.25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s="87" customFormat="1" ht="20.25">
      <c r="A5" s="253" t="s">
        <v>168</v>
      </c>
      <c r="B5" s="253"/>
      <c r="C5" s="253"/>
      <c r="D5" s="253"/>
      <c r="E5" s="253"/>
      <c r="F5" s="253"/>
      <c r="G5" s="253"/>
      <c r="H5" s="253"/>
      <c r="I5" s="253"/>
      <c r="J5" s="253"/>
    </row>
    <row r="6" spans="1:18" s="87" customFormat="1" ht="20.25">
      <c r="A6" s="88"/>
      <c r="B6" s="112" t="s">
        <v>170</v>
      </c>
      <c r="C6" s="88"/>
      <c r="D6" s="88"/>
      <c r="E6" s="88"/>
      <c r="F6" s="88"/>
      <c r="G6" s="88"/>
      <c r="H6" s="88"/>
      <c r="I6" s="88"/>
      <c r="J6" s="88"/>
    </row>
    <row r="7" spans="1:18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8" s="87" customFormat="1" ht="39">
      <c r="A8" s="254" t="s">
        <v>25</v>
      </c>
      <c r="B8" s="256" t="s">
        <v>4</v>
      </c>
      <c r="C8" s="113" t="s">
        <v>5</v>
      </c>
      <c r="D8" s="258" t="s">
        <v>7</v>
      </c>
      <c r="E8" s="113" t="s">
        <v>8</v>
      </c>
      <c r="F8" s="258" t="s">
        <v>10</v>
      </c>
      <c r="G8" s="229" t="s">
        <v>11</v>
      </c>
      <c r="H8" s="229"/>
      <c r="I8" s="229"/>
      <c r="J8" s="229" t="s">
        <v>12</v>
      </c>
      <c r="K8" s="229"/>
      <c r="L8" s="229"/>
      <c r="M8" s="229"/>
      <c r="N8" s="229"/>
      <c r="O8" s="229"/>
      <c r="P8" s="229"/>
      <c r="Q8" s="229"/>
      <c r="R8" s="229"/>
    </row>
    <row r="9" spans="1:18" s="87" customFormat="1" ht="19.5">
      <c r="A9" s="255"/>
      <c r="B9" s="257"/>
      <c r="C9" s="117" t="s">
        <v>6</v>
      </c>
      <c r="D9" s="258"/>
      <c r="E9" s="114" t="s">
        <v>9</v>
      </c>
      <c r="F9" s="258"/>
      <c r="G9" s="118" t="s">
        <v>13</v>
      </c>
      <c r="H9" s="118" t="s">
        <v>14</v>
      </c>
      <c r="I9" s="118" t="s">
        <v>15</v>
      </c>
      <c r="J9" s="118" t="s">
        <v>16</v>
      </c>
      <c r="K9" s="118" t="s">
        <v>17</v>
      </c>
      <c r="L9" s="118" t="s">
        <v>18</v>
      </c>
      <c r="M9" s="118" t="s">
        <v>19</v>
      </c>
      <c r="N9" s="118" t="s">
        <v>20</v>
      </c>
      <c r="O9" s="118" t="s">
        <v>21</v>
      </c>
      <c r="P9" s="118" t="s">
        <v>22</v>
      </c>
      <c r="Q9" s="118" t="s">
        <v>23</v>
      </c>
      <c r="R9" s="118" t="s">
        <v>24</v>
      </c>
    </row>
    <row r="10" spans="1:18" s="102" customFormat="1" ht="267.75" customHeight="1">
      <c r="A10" s="85">
        <v>1</v>
      </c>
      <c r="B10" s="79" t="s">
        <v>169</v>
      </c>
      <c r="C10" s="90" t="s">
        <v>171</v>
      </c>
      <c r="D10" s="103">
        <v>200000</v>
      </c>
      <c r="E10" s="86" t="s">
        <v>161</v>
      </c>
      <c r="F10" s="85" t="s">
        <v>102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spans="1:18" s="102" customFormat="1" ht="20.25">
      <c r="A11" s="112"/>
      <c r="B11" s="120"/>
      <c r="C11" s="121"/>
    </row>
    <row r="12" spans="1:18" s="102" customFormat="1" ht="20.25">
      <c r="E12" s="101"/>
    </row>
    <row r="13" spans="1:18" s="102" customFormat="1" ht="15"/>
    <row r="14" spans="1:18" s="102" customFormat="1" ht="20.25">
      <c r="P14" s="101" t="s">
        <v>100</v>
      </c>
    </row>
    <row r="15" spans="1:18" s="102" customFormat="1" ht="20.25">
      <c r="A15" s="259" t="s">
        <v>0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</row>
    <row r="16" spans="1:18" s="102" customFormat="1" ht="20.25">
      <c r="A16" s="259" t="s">
        <v>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</row>
    <row r="17" spans="1:18" s="102" customFormat="1" ht="20.25">
      <c r="A17" s="259" t="s">
        <v>2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</row>
    <row r="18" spans="1:18" s="102" customFormat="1" ht="20.25">
      <c r="A18" s="253" t="s">
        <v>168</v>
      </c>
      <c r="B18" s="253"/>
      <c r="C18" s="253"/>
      <c r="D18" s="253"/>
      <c r="E18" s="253"/>
      <c r="F18" s="253"/>
      <c r="G18" s="253"/>
      <c r="H18" s="253"/>
      <c r="I18" s="253"/>
      <c r="J18" s="253"/>
      <c r="K18" s="101"/>
      <c r="L18" s="101"/>
      <c r="M18" s="101"/>
      <c r="N18" s="101"/>
      <c r="O18" s="101"/>
      <c r="P18" s="101"/>
      <c r="Q18" s="101"/>
      <c r="R18" s="101"/>
    </row>
    <row r="19" spans="1:18" s="102" customFormat="1" ht="20.25">
      <c r="A19" s="101"/>
      <c r="B19" s="112" t="s">
        <v>170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18" s="102" customFormat="1" ht="15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8" s="102" customFormat="1" ht="39" customHeight="1">
      <c r="A21" s="254" t="s">
        <v>25</v>
      </c>
      <c r="B21" s="256" t="s">
        <v>4</v>
      </c>
      <c r="C21" s="113" t="s">
        <v>5</v>
      </c>
      <c r="D21" s="258" t="s">
        <v>7</v>
      </c>
      <c r="E21" s="113" t="s">
        <v>8</v>
      </c>
      <c r="F21" s="258" t="s">
        <v>10</v>
      </c>
      <c r="G21" s="229" t="s">
        <v>11</v>
      </c>
      <c r="H21" s="229"/>
      <c r="I21" s="229"/>
      <c r="J21" s="229" t="s">
        <v>12</v>
      </c>
      <c r="K21" s="229"/>
      <c r="L21" s="229"/>
      <c r="M21" s="229"/>
      <c r="N21" s="229"/>
      <c r="O21" s="229"/>
      <c r="P21" s="229"/>
      <c r="Q21" s="229"/>
      <c r="R21" s="229"/>
    </row>
    <row r="22" spans="1:18" s="102" customFormat="1" ht="19.5">
      <c r="A22" s="255"/>
      <c r="B22" s="257"/>
      <c r="C22" s="117" t="s">
        <v>6</v>
      </c>
      <c r="D22" s="258"/>
      <c r="E22" s="114" t="s">
        <v>9</v>
      </c>
      <c r="F22" s="258"/>
      <c r="G22" s="118" t="s">
        <v>13</v>
      </c>
      <c r="H22" s="118" t="s">
        <v>14</v>
      </c>
      <c r="I22" s="118" t="s">
        <v>15</v>
      </c>
      <c r="J22" s="118" t="s">
        <v>16</v>
      </c>
      <c r="K22" s="118" t="s">
        <v>17</v>
      </c>
      <c r="L22" s="118" t="s">
        <v>18</v>
      </c>
      <c r="M22" s="118" t="s">
        <v>19</v>
      </c>
      <c r="N22" s="118" t="s">
        <v>20</v>
      </c>
      <c r="O22" s="118" t="s">
        <v>21</v>
      </c>
      <c r="P22" s="118" t="s">
        <v>22</v>
      </c>
      <c r="Q22" s="118" t="s">
        <v>23</v>
      </c>
      <c r="R22" s="118" t="s">
        <v>24</v>
      </c>
    </row>
    <row r="23" spans="1:18" s="102" customFormat="1" ht="197.25" customHeight="1">
      <c r="A23" s="85">
        <v>2</v>
      </c>
      <c r="B23" s="79" t="s">
        <v>172</v>
      </c>
      <c r="C23" s="90" t="s">
        <v>173</v>
      </c>
      <c r="D23" s="103">
        <v>15000</v>
      </c>
      <c r="E23" s="86" t="s">
        <v>161</v>
      </c>
      <c r="F23" s="85" t="s">
        <v>102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1:18" s="102" customFormat="1" ht="121.5">
      <c r="A24" s="85">
        <v>3</v>
      </c>
      <c r="B24" s="79" t="s">
        <v>174</v>
      </c>
      <c r="C24" s="90" t="s">
        <v>175</v>
      </c>
      <c r="D24" s="103">
        <v>200000</v>
      </c>
      <c r="E24" s="86" t="s">
        <v>161</v>
      </c>
      <c r="F24" s="85" t="s">
        <v>102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02" customFormat="1" ht="20.25">
      <c r="E25" s="101"/>
    </row>
    <row r="26" spans="1:18" s="102" customFormat="1" ht="20.25">
      <c r="P26" s="101" t="s">
        <v>100</v>
      </c>
    </row>
    <row r="27" spans="1:18" s="102" customFormat="1" ht="20.25">
      <c r="A27" s="259" t="s">
        <v>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</row>
    <row r="28" spans="1:18" s="102" customFormat="1" ht="20.25">
      <c r="A28" s="259" t="s">
        <v>1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</row>
    <row r="29" spans="1:18" s="102" customFormat="1" ht="20.25">
      <c r="A29" s="259" t="s">
        <v>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</row>
    <row r="30" spans="1:18" s="102" customFormat="1" ht="20.25">
      <c r="A30" s="253" t="s">
        <v>168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101"/>
      <c r="L30" s="101"/>
      <c r="M30" s="101"/>
      <c r="N30" s="101"/>
      <c r="O30" s="101"/>
      <c r="P30" s="101"/>
      <c r="Q30" s="101"/>
      <c r="R30" s="101"/>
    </row>
    <row r="31" spans="1:18" s="102" customFormat="1" ht="20.25">
      <c r="A31" s="101"/>
      <c r="B31" s="112" t="s">
        <v>170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s="102" customFormat="1" ht="15">
      <c r="A32" s="122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8" s="102" customFormat="1" ht="39" customHeight="1">
      <c r="A33" s="254" t="s">
        <v>25</v>
      </c>
      <c r="B33" s="256" t="s">
        <v>4</v>
      </c>
      <c r="C33" s="113" t="s">
        <v>5</v>
      </c>
      <c r="D33" s="258" t="s">
        <v>7</v>
      </c>
      <c r="E33" s="113" t="s">
        <v>8</v>
      </c>
      <c r="F33" s="258" t="s">
        <v>10</v>
      </c>
      <c r="G33" s="229" t="s">
        <v>11</v>
      </c>
      <c r="H33" s="229"/>
      <c r="I33" s="229"/>
      <c r="J33" s="229" t="s">
        <v>12</v>
      </c>
      <c r="K33" s="229"/>
      <c r="L33" s="229"/>
      <c r="M33" s="229"/>
      <c r="N33" s="229"/>
      <c r="O33" s="229"/>
      <c r="P33" s="229"/>
      <c r="Q33" s="229"/>
      <c r="R33" s="229"/>
    </row>
    <row r="34" spans="1:18" s="102" customFormat="1" ht="19.5">
      <c r="A34" s="255"/>
      <c r="B34" s="257"/>
      <c r="C34" s="117" t="s">
        <v>6</v>
      </c>
      <c r="D34" s="258"/>
      <c r="E34" s="114" t="s">
        <v>9</v>
      </c>
      <c r="F34" s="258"/>
      <c r="G34" s="118" t="s">
        <v>13</v>
      </c>
      <c r="H34" s="118" t="s">
        <v>14</v>
      </c>
      <c r="I34" s="118" t="s">
        <v>15</v>
      </c>
      <c r="J34" s="118" t="s">
        <v>16</v>
      </c>
      <c r="K34" s="118" t="s">
        <v>17</v>
      </c>
      <c r="L34" s="118" t="s">
        <v>18</v>
      </c>
      <c r="M34" s="118" t="s">
        <v>19</v>
      </c>
      <c r="N34" s="118" t="s">
        <v>20</v>
      </c>
      <c r="O34" s="118" t="s">
        <v>21</v>
      </c>
      <c r="P34" s="118" t="s">
        <v>22</v>
      </c>
      <c r="Q34" s="118" t="s">
        <v>23</v>
      </c>
      <c r="R34" s="118" t="s">
        <v>24</v>
      </c>
    </row>
    <row r="35" spans="1:18" s="102" customFormat="1" ht="324">
      <c r="A35" s="85">
        <v>4</v>
      </c>
      <c r="B35" s="79" t="s">
        <v>176</v>
      </c>
      <c r="C35" s="90" t="s">
        <v>177</v>
      </c>
      <c r="D35" s="103">
        <v>30000</v>
      </c>
      <c r="E35" s="86" t="s">
        <v>161</v>
      </c>
      <c r="F35" s="85" t="s">
        <v>102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 s="102" customFormat="1" ht="20.25">
      <c r="E36" s="101"/>
    </row>
    <row r="37" spans="1:18" s="102" customFormat="1" ht="20.25">
      <c r="P37" s="101" t="s">
        <v>100</v>
      </c>
    </row>
    <row r="38" spans="1:18" s="102" customFormat="1" ht="20.25">
      <c r="A38" s="259" t="s">
        <v>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1:18" s="102" customFormat="1" ht="20.25">
      <c r="A39" s="259" t="s">
        <v>1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18" s="102" customFormat="1" ht="20.25">
      <c r="A40" s="259" t="s">
        <v>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</row>
    <row r="41" spans="1:18" s="102" customFormat="1" ht="20.25">
      <c r="A41" s="253" t="s">
        <v>168</v>
      </c>
      <c r="B41" s="253"/>
      <c r="C41" s="253"/>
      <c r="D41" s="253"/>
      <c r="E41" s="253"/>
      <c r="F41" s="253"/>
      <c r="G41" s="253"/>
      <c r="H41" s="253"/>
      <c r="I41" s="253"/>
      <c r="J41" s="253"/>
      <c r="K41" s="101"/>
      <c r="L41" s="101"/>
      <c r="M41" s="101"/>
      <c r="N41" s="101"/>
      <c r="O41" s="101"/>
      <c r="P41" s="101"/>
      <c r="Q41" s="101"/>
      <c r="R41" s="101"/>
    </row>
    <row r="42" spans="1:18" s="102" customFormat="1" ht="20.25">
      <c r="A42" s="101"/>
      <c r="B42" s="112" t="s">
        <v>170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s="102" customFormat="1" ht="15">
      <c r="A43" s="122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8" s="102" customFormat="1" ht="39">
      <c r="A44" s="254" t="s">
        <v>25</v>
      </c>
      <c r="B44" s="256" t="s">
        <v>4</v>
      </c>
      <c r="C44" s="113" t="s">
        <v>5</v>
      </c>
      <c r="D44" s="258" t="s">
        <v>7</v>
      </c>
      <c r="E44" s="113" t="s">
        <v>8</v>
      </c>
      <c r="F44" s="258" t="s">
        <v>10</v>
      </c>
      <c r="G44" s="229" t="s">
        <v>11</v>
      </c>
      <c r="H44" s="229"/>
      <c r="I44" s="229"/>
      <c r="J44" s="229" t="s">
        <v>12</v>
      </c>
      <c r="K44" s="229"/>
      <c r="L44" s="229"/>
      <c r="M44" s="229"/>
      <c r="N44" s="229"/>
      <c r="O44" s="229"/>
      <c r="P44" s="229"/>
      <c r="Q44" s="229"/>
      <c r="R44" s="229"/>
    </row>
    <row r="45" spans="1:18" s="102" customFormat="1" ht="19.5">
      <c r="A45" s="255"/>
      <c r="B45" s="257"/>
      <c r="C45" s="117" t="s">
        <v>6</v>
      </c>
      <c r="D45" s="258"/>
      <c r="E45" s="114" t="s">
        <v>9</v>
      </c>
      <c r="F45" s="258"/>
      <c r="G45" s="118" t="s">
        <v>13</v>
      </c>
      <c r="H45" s="118" t="s">
        <v>14</v>
      </c>
      <c r="I45" s="118" t="s">
        <v>15</v>
      </c>
      <c r="J45" s="118" t="s">
        <v>16</v>
      </c>
      <c r="K45" s="118" t="s">
        <v>17</v>
      </c>
      <c r="L45" s="118" t="s">
        <v>18</v>
      </c>
      <c r="M45" s="118" t="s">
        <v>19</v>
      </c>
      <c r="N45" s="118" t="s">
        <v>20</v>
      </c>
      <c r="O45" s="118" t="s">
        <v>21</v>
      </c>
      <c r="P45" s="118" t="s">
        <v>22</v>
      </c>
      <c r="Q45" s="118" t="s">
        <v>23</v>
      </c>
      <c r="R45" s="118" t="s">
        <v>24</v>
      </c>
    </row>
    <row r="46" spans="1:18" s="102" customFormat="1" ht="125.25" customHeight="1">
      <c r="A46" s="85">
        <v>5</v>
      </c>
      <c r="B46" s="79" t="s">
        <v>178</v>
      </c>
      <c r="C46" s="90" t="s">
        <v>179</v>
      </c>
      <c r="D46" s="103">
        <v>2300</v>
      </c>
      <c r="E46" s="86" t="s">
        <v>161</v>
      </c>
      <c r="F46" s="85" t="s">
        <v>102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102" customFormat="1" ht="121.5">
      <c r="A47" s="85">
        <v>6</v>
      </c>
      <c r="B47" s="79" t="s">
        <v>180</v>
      </c>
      <c r="C47" s="90" t="s">
        <v>181</v>
      </c>
      <c r="D47" s="103">
        <v>8000</v>
      </c>
      <c r="E47" s="86" t="s">
        <v>161</v>
      </c>
      <c r="F47" s="85" t="s">
        <v>102</v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102" customFormat="1" ht="60.75">
      <c r="A48" s="85">
        <v>7</v>
      </c>
      <c r="B48" s="79" t="s">
        <v>182</v>
      </c>
      <c r="C48" s="90" t="s">
        <v>183</v>
      </c>
      <c r="D48" s="103">
        <v>5000</v>
      </c>
      <c r="E48" s="86" t="s">
        <v>161</v>
      </c>
      <c r="F48" s="85" t="s">
        <v>102</v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102" customFormat="1" ht="20.25">
      <c r="A49" s="107"/>
      <c r="B49" s="105"/>
      <c r="C49" s="105"/>
      <c r="D49" s="110"/>
      <c r="E49" s="106"/>
      <c r="F49" s="107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spans="1:18" s="102" customFormat="1" ht="20.25">
      <c r="P50" s="101" t="s">
        <v>100</v>
      </c>
    </row>
    <row r="51" spans="1:18" s="102" customFormat="1" ht="20.25">
      <c r="A51" s="259" t="s">
        <v>0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</row>
    <row r="52" spans="1:18" s="102" customFormat="1" ht="20.25">
      <c r="A52" s="259" t="s">
        <v>1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</row>
    <row r="53" spans="1:18" s="102" customFormat="1" ht="20.25">
      <c r="A53" s="259" t="s">
        <v>2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</row>
    <row r="54" spans="1:18" s="102" customFormat="1" ht="20.25">
      <c r="A54" s="253" t="s">
        <v>168</v>
      </c>
      <c r="B54" s="253"/>
      <c r="C54" s="253"/>
      <c r="D54" s="253"/>
      <c r="E54" s="253"/>
      <c r="F54" s="253"/>
      <c r="G54" s="253"/>
      <c r="H54" s="253"/>
      <c r="I54" s="253"/>
      <c r="J54" s="253"/>
      <c r="K54" s="101"/>
      <c r="L54" s="101"/>
      <c r="M54" s="101"/>
      <c r="N54" s="101"/>
      <c r="O54" s="101"/>
      <c r="P54" s="101"/>
      <c r="Q54" s="101"/>
      <c r="R54" s="101"/>
    </row>
    <row r="55" spans="1:18" s="102" customFormat="1" ht="20.25">
      <c r="A55" s="101"/>
      <c r="B55" s="112" t="s">
        <v>170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s="102" customFormat="1" ht="15">
      <c r="A56" s="122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8" s="102" customFormat="1" ht="39">
      <c r="A57" s="254" t="s">
        <v>25</v>
      </c>
      <c r="B57" s="256" t="s">
        <v>4</v>
      </c>
      <c r="C57" s="113" t="s">
        <v>5</v>
      </c>
      <c r="D57" s="258" t="s">
        <v>7</v>
      </c>
      <c r="E57" s="113" t="s">
        <v>8</v>
      </c>
      <c r="F57" s="258" t="s">
        <v>10</v>
      </c>
      <c r="G57" s="229" t="s">
        <v>11</v>
      </c>
      <c r="H57" s="229"/>
      <c r="I57" s="229"/>
      <c r="J57" s="229" t="s">
        <v>12</v>
      </c>
      <c r="K57" s="229"/>
      <c r="L57" s="229"/>
      <c r="M57" s="229"/>
      <c r="N57" s="229"/>
      <c r="O57" s="229"/>
      <c r="P57" s="229"/>
      <c r="Q57" s="229"/>
      <c r="R57" s="229"/>
    </row>
    <row r="58" spans="1:18" s="102" customFormat="1" ht="19.5">
      <c r="A58" s="255"/>
      <c r="B58" s="257"/>
      <c r="C58" s="117" t="s">
        <v>6</v>
      </c>
      <c r="D58" s="258"/>
      <c r="E58" s="114" t="s">
        <v>9</v>
      </c>
      <c r="F58" s="258"/>
      <c r="G58" s="118" t="s">
        <v>13</v>
      </c>
      <c r="H58" s="118" t="s">
        <v>14</v>
      </c>
      <c r="I58" s="118" t="s">
        <v>15</v>
      </c>
      <c r="J58" s="118" t="s">
        <v>16</v>
      </c>
      <c r="K58" s="118" t="s">
        <v>17</v>
      </c>
      <c r="L58" s="118" t="s">
        <v>18</v>
      </c>
      <c r="M58" s="118" t="s">
        <v>19</v>
      </c>
      <c r="N58" s="118" t="s">
        <v>20</v>
      </c>
      <c r="O58" s="118" t="s">
        <v>21</v>
      </c>
      <c r="P58" s="118" t="s">
        <v>22</v>
      </c>
      <c r="Q58" s="118" t="s">
        <v>23</v>
      </c>
      <c r="R58" s="118" t="s">
        <v>24</v>
      </c>
    </row>
    <row r="59" spans="1:18" s="102" customFormat="1" ht="141.75">
      <c r="A59" s="85">
        <v>8</v>
      </c>
      <c r="B59" s="79" t="s">
        <v>184</v>
      </c>
      <c r="C59" s="90" t="s">
        <v>185</v>
      </c>
      <c r="D59" s="103">
        <v>40000</v>
      </c>
      <c r="E59" s="86" t="s">
        <v>161</v>
      </c>
      <c r="F59" s="85" t="s">
        <v>102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1:18" s="102" customFormat="1" ht="20.25">
      <c r="A60" s="107"/>
      <c r="B60" s="105"/>
      <c r="C60" s="105"/>
      <c r="D60" s="110"/>
      <c r="E60" s="123"/>
      <c r="F60" s="107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spans="1:18" s="102" customFormat="1" ht="20.25">
      <c r="P61" s="101" t="s">
        <v>100</v>
      </c>
    </row>
    <row r="62" spans="1:18" s="102" customFormat="1" ht="20.25">
      <c r="A62" s="259" t="s">
        <v>0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</row>
    <row r="63" spans="1:18" s="102" customFormat="1" ht="20.25">
      <c r="A63" s="259" t="s">
        <v>1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</row>
    <row r="64" spans="1:18" s="102" customFormat="1" ht="20.25">
      <c r="A64" s="259" t="s">
        <v>2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</row>
    <row r="65" spans="1:18" s="102" customFormat="1" ht="20.25">
      <c r="A65" s="253" t="s">
        <v>168</v>
      </c>
      <c r="B65" s="253"/>
      <c r="C65" s="253"/>
      <c r="D65" s="253"/>
      <c r="E65" s="253"/>
      <c r="F65" s="253"/>
      <c r="G65" s="253"/>
      <c r="H65" s="253"/>
      <c r="I65" s="253"/>
      <c r="J65" s="253"/>
      <c r="K65" s="101"/>
      <c r="L65" s="101"/>
      <c r="M65" s="101"/>
      <c r="N65" s="101"/>
      <c r="O65" s="101"/>
      <c r="P65" s="101"/>
      <c r="Q65" s="101"/>
      <c r="R65" s="101"/>
    </row>
    <row r="66" spans="1:18" s="102" customFormat="1" ht="20.25">
      <c r="A66" s="101"/>
      <c r="B66" s="112" t="s">
        <v>170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1:18" s="102" customFormat="1" ht="15">
      <c r="A67" s="122"/>
      <c r="B67" s="122"/>
      <c r="C67" s="122"/>
      <c r="D67" s="122"/>
      <c r="E67" s="122"/>
      <c r="F67" s="122"/>
      <c r="G67" s="122"/>
      <c r="H67" s="122"/>
      <c r="I67" s="122"/>
      <c r="J67" s="122"/>
    </row>
    <row r="68" spans="1:18" s="102" customFormat="1" ht="39">
      <c r="A68" s="254" t="s">
        <v>25</v>
      </c>
      <c r="B68" s="256" t="s">
        <v>4</v>
      </c>
      <c r="C68" s="113" t="s">
        <v>5</v>
      </c>
      <c r="D68" s="258" t="s">
        <v>7</v>
      </c>
      <c r="E68" s="113" t="s">
        <v>8</v>
      </c>
      <c r="F68" s="258" t="s">
        <v>10</v>
      </c>
      <c r="G68" s="229" t="s">
        <v>11</v>
      </c>
      <c r="H68" s="229"/>
      <c r="I68" s="229"/>
      <c r="J68" s="229" t="s">
        <v>12</v>
      </c>
      <c r="K68" s="229"/>
      <c r="L68" s="229"/>
      <c r="M68" s="229"/>
      <c r="N68" s="229"/>
      <c r="O68" s="229"/>
      <c r="P68" s="229"/>
      <c r="Q68" s="229"/>
      <c r="R68" s="229"/>
    </row>
    <row r="69" spans="1:18" s="102" customFormat="1" ht="19.5">
      <c r="A69" s="255"/>
      <c r="B69" s="257"/>
      <c r="C69" s="117" t="s">
        <v>6</v>
      </c>
      <c r="D69" s="258"/>
      <c r="E69" s="114" t="s">
        <v>9</v>
      </c>
      <c r="F69" s="258"/>
      <c r="G69" s="118" t="s">
        <v>13</v>
      </c>
      <c r="H69" s="118" t="s">
        <v>14</v>
      </c>
      <c r="I69" s="118" t="s">
        <v>15</v>
      </c>
      <c r="J69" s="118" t="s">
        <v>16</v>
      </c>
      <c r="K69" s="118" t="s">
        <v>17</v>
      </c>
      <c r="L69" s="118" t="s">
        <v>18</v>
      </c>
      <c r="M69" s="118" t="s">
        <v>19</v>
      </c>
      <c r="N69" s="118" t="s">
        <v>20</v>
      </c>
      <c r="O69" s="118" t="s">
        <v>21</v>
      </c>
      <c r="P69" s="118" t="s">
        <v>22</v>
      </c>
      <c r="Q69" s="118" t="s">
        <v>23</v>
      </c>
      <c r="R69" s="118" t="s">
        <v>24</v>
      </c>
    </row>
    <row r="70" spans="1:18" s="102" customFormat="1" ht="182.25">
      <c r="A70" s="85">
        <v>9</v>
      </c>
      <c r="B70" s="79" t="s">
        <v>186</v>
      </c>
      <c r="C70" s="90" t="s">
        <v>187</v>
      </c>
      <c r="D70" s="103">
        <v>10000</v>
      </c>
      <c r="E70" s="86" t="s">
        <v>161</v>
      </c>
      <c r="F70" s="85" t="s">
        <v>102</v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1:18" s="102" customFormat="1" ht="141.75">
      <c r="A71" s="85">
        <v>10</v>
      </c>
      <c r="B71" s="79" t="s">
        <v>188</v>
      </c>
      <c r="C71" s="90" t="s">
        <v>189</v>
      </c>
      <c r="D71" s="103">
        <v>15000</v>
      </c>
      <c r="E71" s="86" t="s">
        <v>161</v>
      </c>
      <c r="F71" s="85" t="s">
        <v>102</v>
      </c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1:18" s="102" customFormat="1" ht="20.25">
      <c r="E72" s="101"/>
    </row>
    <row r="73" spans="1:18" s="102" customFormat="1" ht="20.25">
      <c r="P73" s="101" t="s">
        <v>100</v>
      </c>
    </row>
    <row r="74" spans="1:18" s="102" customFormat="1" ht="20.25">
      <c r="A74" s="259" t="s">
        <v>0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</row>
    <row r="75" spans="1:18" s="102" customFormat="1" ht="20.25">
      <c r="A75" s="259" t="s">
        <v>1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</row>
    <row r="76" spans="1:18" s="102" customFormat="1" ht="20.25">
      <c r="A76" s="259" t="s">
        <v>2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</row>
    <row r="77" spans="1:18" s="102" customFormat="1" ht="20.25">
      <c r="A77" s="253" t="s">
        <v>168</v>
      </c>
      <c r="B77" s="253"/>
      <c r="C77" s="253"/>
      <c r="D77" s="253"/>
      <c r="E77" s="253"/>
      <c r="F77" s="253"/>
      <c r="G77" s="253"/>
      <c r="H77" s="253"/>
      <c r="I77" s="253"/>
      <c r="J77" s="253"/>
      <c r="K77" s="101"/>
      <c r="L77" s="101"/>
      <c r="M77" s="101"/>
      <c r="N77" s="101"/>
      <c r="O77" s="101"/>
      <c r="P77" s="101"/>
      <c r="Q77" s="101"/>
      <c r="R77" s="101"/>
    </row>
    <row r="78" spans="1:18" s="102" customFormat="1" ht="20.25">
      <c r="A78" s="101"/>
      <c r="B78" s="112" t="s">
        <v>170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1:18" s="102" customFormat="1" ht="15">
      <c r="A79" s="122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8" s="102" customFormat="1" ht="39">
      <c r="A80" s="254" t="s">
        <v>25</v>
      </c>
      <c r="B80" s="256" t="s">
        <v>4</v>
      </c>
      <c r="C80" s="113" t="s">
        <v>5</v>
      </c>
      <c r="D80" s="258" t="s">
        <v>7</v>
      </c>
      <c r="E80" s="113" t="s">
        <v>8</v>
      </c>
      <c r="F80" s="258" t="s">
        <v>10</v>
      </c>
      <c r="G80" s="229" t="s">
        <v>11</v>
      </c>
      <c r="H80" s="229"/>
      <c r="I80" s="229"/>
      <c r="J80" s="229" t="s">
        <v>12</v>
      </c>
      <c r="K80" s="229"/>
      <c r="L80" s="229"/>
      <c r="M80" s="229"/>
      <c r="N80" s="229"/>
      <c r="O80" s="229"/>
      <c r="P80" s="229"/>
      <c r="Q80" s="229"/>
      <c r="R80" s="229"/>
    </row>
    <row r="81" spans="1:18" s="102" customFormat="1" ht="19.5">
      <c r="A81" s="255"/>
      <c r="B81" s="257"/>
      <c r="C81" s="117" t="s">
        <v>6</v>
      </c>
      <c r="D81" s="258"/>
      <c r="E81" s="114" t="s">
        <v>9</v>
      </c>
      <c r="F81" s="258"/>
      <c r="G81" s="118" t="s">
        <v>13</v>
      </c>
      <c r="H81" s="118" t="s">
        <v>14</v>
      </c>
      <c r="I81" s="118" t="s">
        <v>15</v>
      </c>
      <c r="J81" s="118" t="s">
        <v>16</v>
      </c>
      <c r="K81" s="118" t="s">
        <v>17</v>
      </c>
      <c r="L81" s="118" t="s">
        <v>18</v>
      </c>
      <c r="M81" s="118" t="s">
        <v>19</v>
      </c>
      <c r="N81" s="118" t="s">
        <v>20</v>
      </c>
      <c r="O81" s="118" t="s">
        <v>21</v>
      </c>
      <c r="P81" s="118" t="s">
        <v>22</v>
      </c>
      <c r="Q81" s="118" t="s">
        <v>23</v>
      </c>
      <c r="R81" s="118" t="s">
        <v>24</v>
      </c>
    </row>
    <row r="82" spans="1:18" s="102" customFormat="1" ht="243">
      <c r="A82" s="85">
        <v>11</v>
      </c>
      <c r="B82" s="79" t="s">
        <v>190</v>
      </c>
      <c r="C82" s="90" t="s">
        <v>191</v>
      </c>
      <c r="D82" s="103">
        <v>20000</v>
      </c>
      <c r="E82" s="86" t="s">
        <v>161</v>
      </c>
      <c r="F82" s="85" t="s">
        <v>102</v>
      </c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1:18" s="102" customFormat="1" ht="15"/>
    <row r="84" spans="1:18" s="102" customFormat="1" ht="15"/>
    <row r="85" spans="1:18" s="102" customFormat="1" ht="15"/>
    <row r="86" spans="1:18" s="102" customFormat="1" ht="15"/>
    <row r="87" spans="1:18" s="102" customFormat="1" ht="15"/>
    <row r="88" spans="1:18" s="102" customFormat="1" ht="15"/>
    <row r="89" spans="1:18" s="102" customFormat="1" ht="15"/>
    <row r="90" spans="1:18" s="102" customFormat="1" ht="20.25">
      <c r="P90" s="101" t="s">
        <v>100</v>
      </c>
    </row>
    <row r="91" spans="1:18" s="102" customFormat="1" ht="20.25">
      <c r="A91" s="259" t="s">
        <v>0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</row>
    <row r="92" spans="1:18" s="102" customFormat="1" ht="20.25">
      <c r="A92" s="259" t="s">
        <v>1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</row>
    <row r="93" spans="1:18" s="102" customFormat="1" ht="20.25">
      <c r="A93" s="259" t="s">
        <v>2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</row>
    <row r="94" spans="1:18" s="102" customFormat="1" ht="20.25">
      <c r="A94" s="253" t="s">
        <v>168</v>
      </c>
      <c r="B94" s="253"/>
      <c r="C94" s="253"/>
      <c r="D94" s="253"/>
      <c r="E94" s="253"/>
      <c r="F94" s="253"/>
      <c r="G94" s="253"/>
      <c r="H94" s="253"/>
      <c r="I94" s="253"/>
      <c r="J94" s="253"/>
      <c r="K94" s="101"/>
      <c r="L94" s="101"/>
      <c r="M94" s="101"/>
      <c r="N94" s="101"/>
      <c r="O94" s="101"/>
      <c r="P94" s="101"/>
      <c r="Q94" s="101"/>
      <c r="R94" s="101"/>
    </row>
    <row r="95" spans="1:18" s="102" customFormat="1" ht="20.25">
      <c r="A95" s="101"/>
      <c r="B95" s="112" t="s">
        <v>170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1:18" s="102" customFormat="1" ht="15">
      <c r="A96" s="122"/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8" s="102" customFormat="1" ht="39">
      <c r="A97" s="254" t="s">
        <v>25</v>
      </c>
      <c r="B97" s="256" t="s">
        <v>4</v>
      </c>
      <c r="C97" s="113" t="s">
        <v>5</v>
      </c>
      <c r="D97" s="258" t="s">
        <v>7</v>
      </c>
      <c r="E97" s="113" t="s">
        <v>8</v>
      </c>
      <c r="F97" s="258" t="s">
        <v>10</v>
      </c>
      <c r="G97" s="229" t="s">
        <v>11</v>
      </c>
      <c r="H97" s="229"/>
      <c r="I97" s="229"/>
      <c r="J97" s="229" t="s">
        <v>12</v>
      </c>
      <c r="K97" s="229"/>
      <c r="L97" s="229"/>
      <c r="M97" s="229"/>
      <c r="N97" s="229"/>
      <c r="O97" s="229"/>
      <c r="P97" s="229"/>
      <c r="Q97" s="229"/>
      <c r="R97" s="229"/>
    </row>
    <row r="98" spans="1:18" s="102" customFormat="1" ht="19.5">
      <c r="A98" s="255"/>
      <c r="B98" s="257"/>
      <c r="C98" s="117" t="s">
        <v>6</v>
      </c>
      <c r="D98" s="258"/>
      <c r="E98" s="114" t="s">
        <v>9</v>
      </c>
      <c r="F98" s="258"/>
      <c r="G98" s="118" t="s">
        <v>13</v>
      </c>
      <c r="H98" s="118" t="s">
        <v>14</v>
      </c>
      <c r="I98" s="118" t="s">
        <v>15</v>
      </c>
      <c r="J98" s="118" t="s">
        <v>16</v>
      </c>
      <c r="K98" s="118" t="s">
        <v>17</v>
      </c>
      <c r="L98" s="118" t="s">
        <v>18</v>
      </c>
      <c r="M98" s="118" t="s">
        <v>19</v>
      </c>
      <c r="N98" s="118" t="s">
        <v>20</v>
      </c>
      <c r="O98" s="118" t="s">
        <v>21</v>
      </c>
      <c r="P98" s="118" t="s">
        <v>22</v>
      </c>
      <c r="Q98" s="118" t="s">
        <v>23</v>
      </c>
      <c r="R98" s="118" t="s">
        <v>24</v>
      </c>
    </row>
    <row r="99" spans="1:18" s="102" customFormat="1" ht="263.25">
      <c r="A99" s="85">
        <v>12</v>
      </c>
      <c r="B99" s="79" t="s">
        <v>192</v>
      </c>
      <c r="C99" s="90" t="s">
        <v>193</v>
      </c>
      <c r="D99" s="103">
        <v>15000</v>
      </c>
      <c r="E99" s="86" t="s">
        <v>161</v>
      </c>
      <c r="F99" s="85" t="s">
        <v>102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1:18" s="102" customFormat="1" ht="15"/>
    <row r="101" spans="1:18" s="102" customFormat="1" ht="15"/>
    <row r="102" spans="1:18" s="102" customFormat="1" ht="15"/>
    <row r="103" spans="1:18" s="102" customFormat="1" ht="15"/>
    <row r="104" spans="1:18" s="102" customFormat="1" ht="20.25">
      <c r="E104" s="101"/>
    </row>
    <row r="105" spans="1:18" s="102" customFormat="1" ht="20.25">
      <c r="P105" s="101" t="s">
        <v>100</v>
      </c>
    </row>
    <row r="106" spans="1:18" s="102" customFormat="1" ht="20.25">
      <c r="A106" s="259" t="s">
        <v>0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</row>
    <row r="107" spans="1:18" s="102" customFormat="1" ht="20.25">
      <c r="A107" s="259" t="s">
        <v>1</v>
      </c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</row>
    <row r="108" spans="1:18" s="102" customFormat="1" ht="20.25">
      <c r="A108" s="259" t="s">
        <v>2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</row>
    <row r="109" spans="1:18" s="102" customFormat="1" ht="20.25">
      <c r="A109" s="253" t="s">
        <v>168</v>
      </c>
      <c r="B109" s="253"/>
      <c r="C109" s="253"/>
      <c r="D109" s="253"/>
      <c r="E109" s="253"/>
      <c r="F109" s="253"/>
      <c r="G109" s="253"/>
      <c r="H109" s="253"/>
      <c r="I109" s="253"/>
      <c r="J109" s="253"/>
      <c r="K109" s="101"/>
      <c r="L109" s="101"/>
      <c r="M109" s="101"/>
      <c r="N109" s="101"/>
      <c r="O109" s="101"/>
      <c r="P109" s="101"/>
      <c r="Q109" s="101"/>
      <c r="R109" s="101"/>
    </row>
    <row r="110" spans="1:18" s="102" customFormat="1" ht="20.25">
      <c r="A110" s="101"/>
      <c r="B110" s="112" t="s">
        <v>170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18" s="102" customFormat="1" ht="1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</row>
    <row r="112" spans="1:18" s="102" customFormat="1" ht="39">
      <c r="A112" s="254" t="s">
        <v>25</v>
      </c>
      <c r="B112" s="256" t="s">
        <v>4</v>
      </c>
      <c r="C112" s="113" t="s">
        <v>5</v>
      </c>
      <c r="D112" s="258" t="s">
        <v>7</v>
      </c>
      <c r="E112" s="113" t="s">
        <v>8</v>
      </c>
      <c r="F112" s="258" t="s">
        <v>10</v>
      </c>
      <c r="G112" s="229" t="s">
        <v>11</v>
      </c>
      <c r="H112" s="229"/>
      <c r="I112" s="229"/>
      <c r="J112" s="229" t="s">
        <v>12</v>
      </c>
      <c r="K112" s="229"/>
      <c r="L112" s="229"/>
      <c r="M112" s="229"/>
      <c r="N112" s="229"/>
      <c r="O112" s="229"/>
      <c r="P112" s="229"/>
      <c r="Q112" s="229"/>
      <c r="R112" s="229"/>
    </row>
    <row r="113" spans="1:18" s="102" customFormat="1" ht="19.5">
      <c r="A113" s="255"/>
      <c r="B113" s="257"/>
      <c r="C113" s="117" t="s">
        <v>6</v>
      </c>
      <c r="D113" s="258"/>
      <c r="E113" s="114" t="s">
        <v>9</v>
      </c>
      <c r="F113" s="258"/>
      <c r="G113" s="118" t="s">
        <v>13</v>
      </c>
      <c r="H113" s="118" t="s">
        <v>14</v>
      </c>
      <c r="I113" s="118" t="s">
        <v>15</v>
      </c>
      <c r="J113" s="118" t="s">
        <v>16</v>
      </c>
      <c r="K113" s="118" t="s">
        <v>17</v>
      </c>
      <c r="L113" s="118" t="s">
        <v>18</v>
      </c>
      <c r="M113" s="118" t="s">
        <v>19</v>
      </c>
      <c r="N113" s="118" t="s">
        <v>20</v>
      </c>
      <c r="O113" s="118" t="s">
        <v>21</v>
      </c>
      <c r="P113" s="118" t="s">
        <v>22</v>
      </c>
      <c r="Q113" s="118" t="s">
        <v>23</v>
      </c>
      <c r="R113" s="118" t="s">
        <v>24</v>
      </c>
    </row>
    <row r="114" spans="1:18" s="102" customFormat="1" ht="202.5">
      <c r="A114" s="85">
        <v>13</v>
      </c>
      <c r="B114" s="79" t="s">
        <v>194</v>
      </c>
      <c r="C114" s="90" t="s">
        <v>195</v>
      </c>
      <c r="D114" s="103">
        <v>20000</v>
      </c>
      <c r="E114" s="86" t="s">
        <v>161</v>
      </c>
      <c r="F114" s="85" t="s">
        <v>102</v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1:18" s="102" customFormat="1" ht="20.25">
      <c r="A115" s="107"/>
      <c r="B115" s="105"/>
      <c r="C115" s="105"/>
      <c r="D115" s="110"/>
      <c r="E115" s="106"/>
      <c r="F115" s="107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1:18" s="102" customFormat="1" ht="20.25">
      <c r="A116" s="107"/>
      <c r="B116" s="105"/>
      <c r="C116" s="105"/>
      <c r="D116" s="110"/>
      <c r="E116" s="106"/>
      <c r="F116" s="107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1:18" s="102" customFormat="1" ht="20.25">
      <c r="A117" s="107"/>
      <c r="B117" s="105"/>
      <c r="C117" s="105"/>
      <c r="D117" s="110"/>
      <c r="E117" s="106"/>
      <c r="F117" s="107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1:18" s="102" customFormat="1" ht="20.25">
      <c r="A118" s="107"/>
      <c r="B118" s="105"/>
      <c r="C118" s="105"/>
      <c r="D118" s="110"/>
      <c r="E118" s="106"/>
      <c r="F118" s="107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1:18" s="102" customFormat="1" ht="20.25">
      <c r="A119" s="107"/>
      <c r="B119" s="105"/>
      <c r="C119" s="105"/>
      <c r="D119" s="110"/>
      <c r="E119" s="107"/>
      <c r="F119" s="107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1:18" s="102" customFormat="1" ht="20.25">
      <c r="A120" s="107"/>
      <c r="B120" s="105"/>
      <c r="C120" s="105"/>
      <c r="D120" s="110"/>
      <c r="E120" s="107"/>
      <c r="F120" s="107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1:18" s="102" customFormat="1" ht="20.25">
      <c r="A121" s="107"/>
      <c r="B121" s="105"/>
      <c r="C121" s="105"/>
      <c r="D121" s="110"/>
      <c r="E121" s="106"/>
      <c r="F121" s="107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1:18" s="102" customFormat="1" ht="30.75" customHeight="1">
      <c r="P122" s="101" t="s">
        <v>100</v>
      </c>
    </row>
    <row r="123" spans="1:18" s="102" customFormat="1" ht="20.25">
      <c r="A123" s="259" t="s">
        <v>0</v>
      </c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</row>
    <row r="124" spans="1:18" s="102" customFormat="1" ht="20.25">
      <c r="A124" s="259" t="s">
        <v>1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</row>
    <row r="125" spans="1:18" s="102" customFormat="1" ht="20.25">
      <c r="A125" s="259" t="s">
        <v>2</v>
      </c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</row>
    <row r="126" spans="1:18" s="102" customFormat="1" ht="20.25">
      <c r="A126" s="253" t="s">
        <v>168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101"/>
      <c r="L126" s="101"/>
      <c r="M126" s="101"/>
      <c r="N126" s="101"/>
      <c r="O126" s="101"/>
      <c r="P126" s="101"/>
      <c r="Q126" s="101"/>
      <c r="R126" s="101"/>
    </row>
    <row r="127" spans="1:18" s="102" customFormat="1" ht="20.25">
      <c r="A127" s="101"/>
      <c r="B127" s="112" t="s">
        <v>170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1:18" s="102" customFormat="1" ht="1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8" s="102" customFormat="1" ht="39">
      <c r="A129" s="254" t="s">
        <v>25</v>
      </c>
      <c r="B129" s="256" t="s">
        <v>4</v>
      </c>
      <c r="C129" s="113" t="s">
        <v>5</v>
      </c>
      <c r="D129" s="258" t="s">
        <v>7</v>
      </c>
      <c r="E129" s="113" t="s">
        <v>8</v>
      </c>
      <c r="F129" s="258" t="s">
        <v>10</v>
      </c>
      <c r="G129" s="229" t="s">
        <v>11</v>
      </c>
      <c r="H129" s="229"/>
      <c r="I129" s="229"/>
      <c r="J129" s="229" t="s">
        <v>12</v>
      </c>
      <c r="K129" s="229"/>
      <c r="L129" s="229"/>
      <c r="M129" s="229"/>
      <c r="N129" s="229"/>
      <c r="O129" s="229"/>
      <c r="P129" s="229"/>
      <c r="Q129" s="229"/>
      <c r="R129" s="229"/>
    </row>
    <row r="130" spans="1:18" s="102" customFormat="1" ht="19.5">
      <c r="A130" s="255"/>
      <c r="B130" s="257"/>
      <c r="C130" s="117" t="s">
        <v>6</v>
      </c>
      <c r="D130" s="258"/>
      <c r="E130" s="114" t="s">
        <v>9</v>
      </c>
      <c r="F130" s="258"/>
      <c r="G130" s="118" t="s">
        <v>13</v>
      </c>
      <c r="H130" s="118" t="s">
        <v>14</v>
      </c>
      <c r="I130" s="118" t="s">
        <v>15</v>
      </c>
      <c r="J130" s="118" t="s">
        <v>16</v>
      </c>
      <c r="K130" s="118" t="s">
        <v>17</v>
      </c>
      <c r="L130" s="118" t="s">
        <v>18</v>
      </c>
      <c r="M130" s="118" t="s">
        <v>19</v>
      </c>
      <c r="N130" s="118" t="s">
        <v>20</v>
      </c>
      <c r="O130" s="118" t="s">
        <v>21</v>
      </c>
      <c r="P130" s="118" t="s">
        <v>22</v>
      </c>
      <c r="Q130" s="118" t="s">
        <v>23</v>
      </c>
      <c r="R130" s="118" t="s">
        <v>24</v>
      </c>
    </row>
    <row r="131" spans="1:18" s="102" customFormat="1" ht="186.75" customHeight="1">
      <c r="A131" s="85">
        <v>14</v>
      </c>
      <c r="B131" s="79" t="s">
        <v>196</v>
      </c>
      <c r="C131" s="90" t="s">
        <v>197</v>
      </c>
      <c r="D131" s="103">
        <v>50000</v>
      </c>
      <c r="E131" s="86" t="s">
        <v>161</v>
      </c>
      <c r="F131" s="85" t="s">
        <v>102</v>
      </c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1:18" s="101" customFormat="1" ht="37.5" customHeight="1">
      <c r="A132" s="107"/>
      <c r="B132" s="105"/>
      <c r="C132" s="105"/>
      <c r="D132" s="110"/>
      <c r="E132" s="107"/>
      <c r="F132" s="107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1:18" s="101" customFormat="1" ht="36" customHeight="1">
      <c r="A133" s="107"/>
      <c r="B133" s="105"/>
      <c r="C133" s="105"/>
      <c r="D133" s="110"/>
      <c r="E133" s="107"/>
      <c r="F133" s="107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1:18" s="101" customFormat="1" ht="13.5" customHeight="1">
      <c r="A134" s="107"/>
      <c r="B134" s="105"/>
      <c r="C134" s="105"/>
      <c r="D134" s="110"/>
      <c r="E134" s="107"/>
      <c r="F134" s="107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1:18" s="101" customFormat="1" ht="13.5" customHeight="1">
      <c r="A135" s="107"/>
      <c r="B135" s="105"/>
      <c r="C135" s="105"/>
      <c r="D135" s="110"/>
      <c r="E135" s="107"/>
      <c r="F135" s="107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18" s="101" customFormat="1" ht="13.5" customHeight="1">
      <c r="A136" s="107"/>
      <c r="B136" s="105"/>
      <c r="C136" s="105"/>
      <c r="D136" s="110"/>
      <c r="E136" s="107"/>
      <c r="F136" s="107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1:18" s="101" customFormat="1" ht="13.5" customHeight="1">
      <c r="A137" s="107"/>
      <c r="B137" s="105"/>
      <c r="C137" s="105"/>
      <c r="D137" s="110"/>
      <c r="E137" s="107"/>
      <c r="F137" s="107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1:18" s="101" customFormat="1" ht="13.5" customHeight="1">
      <c r="A138" s="107"/>
      <c r="B138" s="105"/>
      <c r="C138" s="105"/>
      <c r="D138" s="110"/>
      <c r="E138" s="107"/>
      <c r="F138" s="107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1:18" s="101" customFormat="1" ht="13.5" customHeight="1">
      <c r="A139" s="107"/>
      <c r="B139" s="105"/>
      <c r="C139" s="105"/>
      <c r="D139" s="110"/>
      <c r="E139" s="107"/>
      <c r="F139" s="107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1:18" s="102" customFormat="1" ht="20.25">
      <c r="P140" s="101" t="s">
        <v>100</v>
      </c>
    </row>
    <row r="141" spans="1:18" s="102" customFormat="1" ht="20.25">
      <c r="A141" s="259" t="s">
        <v>0</v>
      </c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</row>
    <row r="142" spans="1:18" s="102" customFormat="1" ht="20.25">
      <c r="A142" s="259" t="s">
        <v>1</v>
      </c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</row>
    <row r="143" spans="1:18" s="102" customFormat="1" ht="20.25">
      <c r="A143" s="259" t="s">
        <v>2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</row>
    <row r="144" spans="1:18" s="102" customFormat="1" ht="20.25">
      <c r="A144" s="253" t="s">
        <v>168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101"/>
      <c r="L144" s="101"/>
      <c r="M144" s="101"/>
      <c r="N144" s="101"/>
      <c r="O144" s="101"/>
      <c r="P144" s="101"/>
      <c r="Q144" s="101"/>
      <c r="R144" s="101"/>
    </row>
    <row r="145" spans="1:18" s="102" customFormat="1" ht="20.25">
      <c r="A145" s="101"/>
      <c r="B145" s="112" t="s">
        <v>170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1:18" s="102" customFormat="1" ht="1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</row>
    <row r="147" spans="1:18" s="102" customFormat="1" ht="39">
      <c r="A147" s="254" t="s">
        <v>25</v>
      </c>
      <c r="B147" s="256" t="s">
        <v>4</v>
      </c>
      <c r="C147" s="113" t="s">
        <v>5</v>
      </c>
      <c r="D147" s="258" t="s">
        <v>7</v>
      </c>
      <c r="E147" s="113" t="s">
        <v>8</v>
      </c>
      <c r="F147" s="258" t="s">
        <v>10</v>
      </c>
      <c r="G147" s="229" t="s">
        <v>11</v>
      </c>
      <c r="H147" s="229"/>
      <c r="I147" s="229"/>
      <c r="J147" s="229" t="s">
        <v>12</v>
      </c>
      <c r="K147" s="229"/>
      <c r="L147" s="229"/>
      <c r="M147" s="229"/>
      <c r="N147" s="229"/>
      <c r="O147" s="229"/>
      <c r="P147" s="229"/>
      <c r="Q147" s="229"/>
      <c r="R147" s="229"/>
    </row>
    <row r="148" spans="1:18" s="102" customFormat="1" ht="19.5">
      <c r="A148" s="255"/>
      <c r="B148" s="257"/>
      <c r="C148" s="117" t="s">
        <v>6</v>
      </c>
      <c r="D148" s="258"/>
      <c r="E148" s="114" t="s">
        <v>9</v>
      </c>
      <c r="F148" s="258"/>
      <c r="G148" s="118" t="s">
        <v>13</v>
      </c>
      <c r="H148" s="118" t="s">
        <v>14</v>
      </c>
      <c r="I148" s="118" t="s">
        <v>15</v>
      </c>
      <c r="J148" s="118" t="s">
        <v>16</v>
      </c>
      <c r="K148" s="118" t="s">
        <v>17</v>
      </c>
      <c r="L148" s="118" t="s">
        <v>18</v>
      </c>
      <c r="M148" s="118" t="s">
        <v>19</v>
      </c>
      <c r="N148" s="118" t="s">
        <v>20</v>
      </c>
      <c r="O148" s="118" t="s">
        <v>21</v>
      </c>
      <c r="P148" s="118" t="s">
        <v>22</v>
      </c>
      <c r="Q148" s="118" t="s">
        <v>23</v>
      </c>
      <c r="R148" s="118" t="s">
        <v>24</v>
      </c>
    </row>
    <row r="149" spans="1:18" s="102" customFormat="1" ht="283.5">
      <c r="A149" s="85">
        <v>15</v>
      </c>
      <c r="B149" s="79" t="s">
        <v>198</v>
      </c>
      <c r="C149" s="90" t="s">
        <v>199</v>
      </c>
      <c r="D149" s="103">
        <v>15000</v>
      </c>
      <c r="E149" s="86" t="s">
        <v>161</v>
      </c>
      <c r="F149" s="85" t="s">
        <v>102</v>
      </c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1:18" s="102" customFormat="1" ht="15"/>
    <row r="151" spans="1:18" s="102" customFormat="1" ht="15"/>
    <row r="152" spans="1:18" s="102" customFormat="1" ht="20.25">
      <c r="E152" s="101"/>
    </row>
    <row r="153" spans="1:18" s="102" customFormat="1" ht="20.25">
      <c r="E153" s="101"/>
    </row>
    <row r="154" spans="1:18" s="102" customFormat="1" ht="20.25">
      <c r="P154" s="101" t="s">
        <v>100</v>
      </c>
    </row>
    <row r="155" spans="1:18" s="102" customFormat="1" ht="20.25">
      <c r="A155" s="259" t="s">
        <v>0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</row>
    <row r="156" spans="1:18" s="102" customFormat="1" ht="20.25">
      <c r="A156" s="259" t="s">
        <v>1</v>
      </c>
      <c r="B156" s="259"/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</row>
    <row r="157" spans="1:18" s="102" customFormat="1" ht="20.25">
      <c r="A157" s="259" t="s">
        <v>2</v>
      </c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</row>
    <row r="158" spans="1:18" s="102" customFormat="1" ht="20.25">
      <c r="A158" s="253" t="s">
        <v>168</v>
      </c>
      <c r="B158" s="253"/>
      <c r="C158" s="253"/>
      <c r="D158" s="253"/>
      <c r="E158" s="253"/>
      <c r="F158" s="253"/>
      <c r="G158" s="253"/>
      <c r="H158" s="253"/>
      <c r="I158" s="253"/>
      <c r="J158" s="253"/>
      <c r="K158" s="101"/>
      <c r="L158" s="101"/>
      <c r="M158" s="101"/>
      <c r="N158" s="101"/>
      <c r="O158" s="101"/>
      <c r="P158" s="101"/>
      <c r="Q158" s="101"/>
      <c r="R158" s="101"/>
    </row>
    <row r="159" spans="1:18" s="102" customFormat="1" ht="20.25">
      <c r="A159" s="101"/>
      <c r="B159" s="112" t="s">
        <v>170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1:18" s="102" customFormat="1" ht="1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</row>
    <row r="161" spans="1:18" s="102" customFormat="1" ht="39">
      <c r="A161" s="254" t="s">
        <v>25</v>
      </c>
      <c r="B161" s="256" t="s">
        <v>4</v>
      </c>
      <c r="C161" s="113" t="s">
        <v>5</v>
      </c>
      <c r="D161" s="258" t="s">
        <v>7</v>
      </c>
      <c r="E161" s="113" t="s">
        <v>8</v>
      </c>
      <c r="F161" s="258" t="s">
        <v>10</v>
      </c>
      <c r="G161" s="229" t="s">
        <v>11</v>
      </c>
      <c r="H161" s="229"/>
      <c r="I161" s="229"/>
      <c r="J161" s="229" t="s">
        <v>12</v>
      </c>
      <c r="K161" s="229"/>
      <c r="L161" s="229"/>
      <c r="M161" s="229"/>
      <c r="N161" s="229"/>
      <c r="O161" s="229"/>
      <c r="P161" s="229"/>
      <c r="Q161" s="229"/>
      <c r="R161" s="229"/>
    </row>
    <row r="162" spans="1:18" s="102" customFormat="1" ht="19.5">
      <c r="A162" s="255"/>
      <c r="B162" s="257"/>
      <c r="C162" s="117" t="s">
        <v>6</v>
      </c>
      <c r="D162" s="258"/>
      <c r="E162" s="114" t="s">
        <v>9</v>
      </c>
      <c r="F162" s="258"/>
      <c r="G162" s="118" t="s">
        <v>13</v>
      </c>
      <c r="H162" s="118" t="s">
        <v>14</v>
      </c>
      <c r="I162" s="118" t="s">
        <v>15</v>
      </c>
      <c r="J162" s="118" t="s">
        <v>16</v>
      </c>
      <c r="K162" s="118" t="s">
        <v>17</v>
      </c>
      <c r="L162" s="118" t="s">
        <v>18</v>
      </c>
      <c r="M162" s="118" t="s">
        <v>19</v>
      </c>
      <c r="N162" s="118" t="s">
        <v>20</v>
      </c>
      <c r="O162" s="118" t="s">
        <v>21</v>
      </c>
      <c r="P162" s="118" t="s">
        <v>22</v>
      </c>
      <c r="Q162" s="118" t="s">
        <v>23</v>
      </c>
      <c r="R162" s="118" t="s">
        <v>24</v>
      </c>
    </row>
    <row r="163" spans="1:18" s="102" customFormat="1" ht="123" customHeight="1">
      <c r="A163" s="85">
        <v>16</v>
      </c>
      <c r="B163" s="79" t="s">
        <v>200</v>
      </c>
      <c r="C163" s="90" t="s">
        <v>201</v>
      </c>
      <c r="D163" s="103">
        <v>150000</v>
      </c>
      <c r="E163" s="86" t="s">
        <v>161</v>
      </c>
      <c r="F163" s="85" t="s">
        <v>102</v>
      </c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1:18" s="102" customFormat="1" ht="167.25" customHeight="1">
      <c r="A164" s="85">
        <v>17</v>
      </c>
      <c r="B164" s="79" t="s">
        <v>202</v>
      </c>
      <c r="C164" s="90" t="s">
        <v>203</v>
      </c>
      <c r="D164" s="103">
        <v>150000</v>
      </c>
      <c r="E164" s="86" t="s">
        <v>161</v>
      </c>
      <c r="F164" s="85" t="s">
        <v>102</v>
      </c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1:18" s="102" customFormat="1" ht="22.5" customHeight="1">
      <c r="A165" s="107"/>
      <c r="B165" s="105"/>
      <c r="C165" s="105"/>
      <c r="D165" s="110"/>
      <c r="E165" s="123"/>
      <c r="F165" s="107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1:18" s="102" customFormat="1" ht="20.25">
      <c r="P166" s="101" t="s">
        <v>100</v>
      </c>
    </row>
    <row r="167" spans="1:18" s="102" customFormat="1" ht="20.25">
      <c r="A167" s="259" t="s">
        <v>0</v>
      </c>
      <c r="B167" s="259"/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</row>
    <row r="168" spans="1:18" s="102" customFormat="1" ht="20.25">
      <c r="A168" s="259" t="s">
        <v>1</v>
      </c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</row>
    <row r="169" spans="1:18" s="102" customFormat="1" ht="20.25">
      <c r="A169" s="259" t="s">
        <v>2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</row>
    <row r="170" spans="1:18" s="102" customFormat="1" ht="20.25">
      <c r="A170" s="253" t="s">
        <v>168</v>
      </c>
      <c r="B170" s="253"/>
      <c r="C170" s="253"/>
      <c r="D170" s="253"/>
      <c r="E170" s="253"/>
      <c r="F170" s="253"/>
      <c r="G170" s="253"/>
      <c r="H170" s="253"/>
      <c r="I170" s="253"/>
      <c r="J170" s="253"/>
      <c r="K170" s="101"/>
      <c r="L170" s="101"/>
      <c r="M170" s="101"/>
      <c r="N170" s="101"/>
      <c r="O170" s="101"/>
      <c r="P170" s="101"/>
      <c r="Q170" s="101"/>
      <c r="R170" s="101"/>
    </row>
    <row r="171" spans="1:18" s="102" customFormat="1" ht="20.25">
      <c r="A171" s="101"/>
      <c r="B171" s="112" t="s">
        <v>170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1:18" s="102" customFormat="1" ht="39">
      <c r="A172" s="254" t="s">
        <v>25</v>
      </c>
      <c r="B172" s="256" t="s">
        <v>4</v>
      </c>
      <c r="C172" s="113" t="s">
        <v>5</v>
      </c>
      <c r="D172" s="258" t="s">
        <v>7</v>
      </c>
      <c r="E172" s="113" t="s">
        <v>8</v>
      </c>
      <c r="F172" s="258" t="s">
        <v>10</v>
      </c>
      <c r="G172" s="229" t="s">
        <v>11</v>
      </c>
      <c r="H172" s="229"/>
      <c r="I172" s="229"/>
      <c r="J172" s="229" t="s">
        <v>12</v>
      </c>
      <c r="K172" s="229"/>
      <c r="L172" s="229"/>
      <c r="M172" s="229"/>
      <c r="N172" s="229"/>
      <c r="O172" s="229"/>
      <c r="P172" s="229"/>
      <c r="Q172" s="229"/>
      <c r="R172" s="229"/>
    </row>
    <row r="173" spans="1:18" s="102" customFormat="1" ht="19.5">
      <c r="A173" s="255"/>
      <c r="B173" s="257"/>
      <c r="C173" s="117" t="s">
        <v>6</v>
      </c>
      <c r="D173" s="258"/>
      <c r="E173" s="114" t="s">
        <v>9</v>
      </c>
      <c r="F173" s="258"/>
      <c r="G173" s="118" t="s">
        <v>13</v>
      </c>
      <c r="H173" s="118" t="s">
        <v>14</v>
      </c>
      <c r="I173" s="118" t="s">
        <v>15</v>
      </c>
      <c r="J173" s="118" t="s">
        <v>16</v>
      </c>
      <c r="K173" s="118" t="s">
        <v>17</v>
      </c>
      <c r="L173" s="118" t="s">
        <v>18</v>
      </c>
      <c r="M173" s="118" t="s">
        <v>19</v>
      </c>
      <c r="N173" s="118" t="s">
        <v>20</v>
      </c>
      <c r="O173" s="118" t="s">
        <v>21</v>
      </c>
      <c r="P173" s="118" t="s">
        <v>22</v>
      </c>
      <c r="Q173" s="118" t="s">
        <v>23</v>
      </c>
      <c r="R173" s="118" t="s">
        <v>24</v>
      </c>
    </row>
    <row r="174" spans="1:18" s="102" customFormat="1" ht="77.25" customHeight="1">
      <c r="A174" s="85">
        <v>18</v>
      </c>
      <c r="B174" s="79" t="s">
        <v>204</v>
      </c>
      <c r="C174" s="90" t="s">
        <v>205</v>
      </c>
      <c r="D174" s="103">
        <v>10000</v>
      </c>
      <c r="E174" s="86" t="s">
        <v>161</v>
      </c>
      <c r="F174" s="85" t="s">
        <v>102</v>
      </c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1:18" s="102" customFormat="1" ht="121.5">
      <c r="A175" s="85">
        <v>19</v>
      </c>
      <c r="B175" s="79" t="s">
        <v>207</v>
      </c>
      <c r="C175" s="90" t="s">
        <v>206</v>
      </c>
      <c r="D175" s="103">
        <v>20000</v>
      </c>
      <c r="E175" s="86" t="s">
        <v>161</v>
      </c>
      <c r="F175" s="85" t="s">
        <v>102</v>
      </c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1:18" s="102" customFormat="1" ht="127.5" customHeight="1">
      <c r="A176" s="85">
        <v>20</v>
      </c>
      <c r="B176" s="79" t="s">
        <v>208</v>
      </c>
      <c r="C176" s="90" t="s">
        <v>209</v>
      </c>
      <c r="D176" s="103">
        <v>20000</v>
      </c>
      <c r="E176" s="86" t="s">
        <v>161</v>
      </c>
      <c r="F176" s="85" t="s">
        <v>102</v>
      </c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1:18" s="102" customFormat="1" ht="15.75" customHeight="1">
      <c r="A177" s="107"/>
      <c r="B177" s="105"/>
      <c r="C177" s="105"/>
      <c r="D177" s="110"/>
      <c r="E177" s="124"/>
      <c r="F177" s="107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1:18" s="102" customFormat="1" ht="15.75" customHeight="1">
      <c r="A178" s="107"/>
      <c r="B178" s="105"/>
      <c r="C178" s="105"/>
      <c r="D178" s="110"/>
      <c r="E178" s="124"/>
      <c r="F178" s="107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102" customFormat="1" ht="15.75" customHeight="1">
      <c r="A179" s="107"/>
      <c r="B179" s="105"/>
      <c r="C179" s="105"/>
      <c r="D179" s="110"/>
      <c r="E179" s="124"/>
      <c r="F179" s="107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s="102" customFormat="1" ht="20.25">
      <c r="P180" s="101" t="s">
        <v>100</v>
      </c>
    </row>
    <row r="181" spans="1:18" s="102" customFormat="1" ht="20.25">
      <c r="A181" s="259" t="s">
        <v>0</v>
      </c>
      <c r="B181" s="259"/>
      <c r="C181" s="259"/>
      <c r="D181" s="259"/>
      <c r="E181" s="259"/>
      <c r="F181" s="259"/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</row>
    <row r="182" spans="1:18" s="102" customFormat="1" ht="20.25">
      <c r="A182" s="259" t="s">
        <v>1</v>
      </c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</row>
    <row r="183" spans="1:18" s="102" customFormat="1" ht="20.25">
      <c r="A183" s="259" t="s">
        <v>2</v>
      </c>
      <c r="B183" s="259"/>
      <c r="C183" s="259"/>
      <c r="D183" s="259"/>
      <c r="E183" s="259"/>
      <c r="F183" s="259"/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</row>
    <row r="184" spans="1:18" s="102" customFormat="1" ht="20.25">
      <c r="A184" s="253" t="s">
        <v>168</v>
      </c>
      <c r="B184" s="253"/>
      <c r="C184" s="253"/>
      <c r="D184" s="253"/>
      <c r="E184" s="253"/>
      <c r="F184" s="253"/>
      <c r="G184" s="253"/>
      <c r="H184" s="253"/>
      <c r="I184" s="253"/>
      <c r="J184" s="253"/>
      <c r="K184" s="101"/>
      <c r="L184" s="101"/>
      <c r="M184" s="101"/>
      <c r="N184" s="101"/>
      <c r="O184" s="101"/>
      <c r="P184" s="101"/>
      <c r="Q184" s="101"/>
      <c r="R184" s="101"/>
    </row>
    <row r="185" spans="1:18" s="102" customFormat="1" ht="20.25">
      <c r="A185" s="101"/>
      <c r="B185" s="112" t="s">
        <v>170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1:18" s="102" customFormat="1" ht="1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</row>
    <row r="187" spans="1:18" s="102" customFormat="1" ht="39">
      <c r="A187" s="254" t="s">
        <v>25</v>
      </c>
      <c r="B187" s="256" t="s">
        <v>4</v>
      </c>
      <c r="C187" s="113" t="s">
        <v>5</v>
      </c>
      <c r="D187" s="258" t="s">
        <v>7</v>
      </c>
      <c r="E187" s="113" t="s">
        <v>8</v>
      </c>
      <c r="F187" s="258" t="s">
        <v>10</v>
      </c>
      <c r="G187" s="229" t="s">
        <v>11</v>
      </c>
      <c r="H187" s="229"/>
      <c r="I187" s="229"/>
      <c r="J187" s="229" t="s">
        <v>12</v>
      </c>
      <c r="K187" s="229"/>
      <c r="L187" s="229"/>
      <c r="M187" s="229"/>
      <c r="N187" s="229"/>
      <c r="O187" s="229"/>
      <c r="P187" s="229"/>
      <c r="Q187" s="229"/>
      <c r="R187" s="229"/>
    </row>
    <row r="188" spans="1:18" s="102" customFormat="1" ht="19.5">
      <c r="A188" s="255"/>
      <c r="B188" s="257"/>
      <c r="C188" s="117" t="s">
        <v>6</v>
      </c>
      <c r="D188" s="258"/>
      <c r="E188" s="114" t="s">
        <v>9</v>
      </c>
      <c r="F188" s="258"/>
      <c r="G188" s="118" t="s">
        <v>13</v>
      </c>
      <c r="H188" s="118" t="s">
        <v>14</v>
      </c>
      <c r="I188" s="118" t="s">
        <v>15</v>
      </c>
      <c r="J188" s="118" t="s">
        <v>16</v>
      </c>
      <c r="K188" s="118" t="s">
        <v>17</v>
      </c>
      <c r="L188" s="118" t="s">
        <v>18</v>
      </c>
      <c r="M188" s="118" t="s">
        <v>19</v>
      </c>
      <c r="N188" s="118" t="s">
        <v>20</v>
      </c>
      <c r="O188" s="118" t="s">
        <v>21</v>
      </c>
      <c r="P188" s="118" t="s">
        <v>22</v>
      </c>
      <c r="Q188" s="118" t="s">
        <v>23</v>
      </c>
      <c r="R188" s="118" t="s">
        <v>24</v>
      </c>
    </row>
    <row r="189" spans="1:18" s="102" customFormat="1" ht="182.25">
      <c r="A189" s="85">
        <v>21</v>
      </c>
      <c r="B189" s="79" t="s">
        <v>210</v>
      </c>
      <c r="C189" s="90" t="s">
        <v>211</v>
      </c>
      <c r="D189" s="103">
        <v>30000</v>
      </c>
      <c r="E189" s="86" t="s">
        <v>161</v>
      </c>
      <c r="F189" s="85" t="s">
        <v>102</v>
      </c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1:18" s="102" customFormat="1" ht="121.5">
      <c r="A190" s="85">
        <v>22</v>
      </c>
      <c r="B190" s="79" t="s">
        <v>213</v>
      </c>
      <c r="C190" s="90" t="s">
        <v>212</v>
      </c>
      <c r="D190" s="103">
        <v>200000</v>
      </c>
      <c r="E190" s="86" t="s">
        <v>161</v>
      </c>
      <c r="F190" s="85" t="s">
        <v>102</v>
      </c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1:18" s="102" customFormat="1" ht="15"/>
    <row r="192" spans="1:18" s="102" customFormat="1" ht="15"/>
    <row r="193" spans="1:18" s="102" customFormat="1" ht="15"/>
    <row r="194" spans="1:18" s="102" customFormat="1" ht="20.25">
      <c r="P194" s="101" t="s">
        <v>100</v>
      </c>
    </row>
    <row r="195" spans="1:18" s="102" customFormat="1" ht="20.25">
      <c r="A195" s="259" t="s">
        <v>0</v>
      </c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</row>
    <row r="196" spans="1:18" s="102" customFormat="1" ht="20.25">
      <c r="A196" s="259" t="s">
        <v>1</v>
      </c>
      <c r="B196" s="259"/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</row>
    <row r="197" spans="1:18" s="102" customFormat="1" ht="20.25">
      <c r="A197" s="259" t="s">
        <v>2</v>
      </c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</row>
    <row r="198" spans="1:18" s="102" customFormat="1" ht="20.25">
      <c r="A198" s="253" t="s">
        <v>168</v>
      </c>
      <c r="B198" s="253"/>
      <c r="C198" s="253"/>
      <c r="D198" s="253"/>
      <c r="E198" s="253"/>
      <c r="F198" s="253"/>
      <c r="G198" s="253"/>
      <c r="H198" s="253"/>
      <c r="I198" s="253"/>
      <c r="J198" s="253"/>
      <c r="K198" s="101"/>
      <c r="L198" s="101"/>
      <c r="M198" s="101"/>
      <c r="N198" s="101"/>
      <c r="O198" s="101"/>
      <c r="P198" s="101"/>
      <c r="Q198" s="101"/>
      <c r="R198" s="101"/>
    </row>
    <row r="199" spans="1:18" s="102" customFormat="1" ht="20.25">
      <c r="A199" s="101"/>
      <c r="B199" s="112" t="s">
        <v>170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1:18" s="102" customFormat="1" ht="1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</row>
    <row r="201" spans="1:18" s="102" customFormat="1" ht="39">
      <c r="A201" s="254" t="s">
        <v>25</v>
      </c>
      <c r="B201" s="256" t="s">
        <v>4</v>
      </c>
      <c r="C201" s="113" t="s">
        <v>5</v>
      </c>
      <c r="D201" s="258" t="s">
        <v>7</v>
      </c>
      <c r="E201" s="113" t="s">
        <v>8</v>
      </c>
      <c r="F201" s="258" t="s">
        <v>10</v>
      </c>
      <c r="G201" s="229" t="s">
        <v>11</v>
      </c>
      <c r="H201" s="229"/>
      <c r="I201" s="229"/>
      <c r="J201" s="229" t="s">
        <v>12</v>
      </c>
      <c r="K201" s="229"/>
      <c r="L201" s="229"/>
      <c r="M201" s="229"/>
      <c r="N201" s="229"/>
      <c r="O201" s="229"/>
      <c r="P201" s="229"/>
      <c r="Q201" s="229"/>
      <c r="R201" s="229"/>
    </row>
    <row r="202" spans="1:18" s="102" customFormat="1" ht="19.5">
      <c r="A202" s="255"/>
      <c r="B202" s="257"/>
      <c r="C202" s="117" t="s">
        <v>6</v>
      </c>
      <c r="D202" s="258"/>
      <c r="E202" s="114" t="s">
        <v>9</v>
      </c>
      <c r="F202" s="258"/>
      <c r="G202" s="118" t="s">
        <v>13</v>
      </c>
      <c r="H202" s="118" t="s">
        <v>14</v>
      </c>
      <c r="I202" s="118" t="s">
        <v>15</v>
      </c>
      <c r="J202" s="118" t="s">
        <v>16</v>
      </c>
      <c r="K202" s="118" t="s">
        <v>17</v>
      </c>
      <c r="L202" s="118" t="s">
        <v>18</v>
      </c>
      <c r="M202" s="118" t="s">
        <v>19</v>
      </c>
      <c r="N202" s="118" t="s">
        <v>20</v>
      </c>
      <c r="O202" s="118" t="s">
        <v>21</v>
      </c>
      <c r="P202" s="118" t="s">
        <v>22</v>
      </c>
      <c r="Q202" s="118" t="s">
        <v>23</v>
      </c>
      <c r="R202" s="118" t="s">
        <v>24</v>
      </c>
    </row>
    <row r="203" spans="1:18" s="102" customFormat="1" ht="182.25">
      <c r="A203" s="85">
        <v>23</v>
      </c>
      <c r="B203" s="79" t="s">
        <v>214</v>
      </c>
      <c r="C203" s="90" t="s">
        <v>215</v>
      </c>
      <c r="D203" s="103">
        <v>20000</v>
      </c>
      <c r="E203" s="86" t="s">
        <v>161</v>
      </c>
      <c r="F203" s="85" t="s">
        <v>102</v>
      </c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1:18" s="102" customFormat="1" ht="141.75">
      <c r="A204" s="85">
        <v>24</v>
      </c>
      <c r="B204" s="79" t="s">
        <v>216</v>
      </c>
      <c r="C204" s="90" t="s">
        <v>217</v>
      </c>
      <c r="D204" s="103">
        <v>170000</v>
      </c>
      <c r="E204" s="86" t="s">
        <v>161</v>
      </c>
      <c r="F204" s="85" t="s">
        <v>102</v>
      </c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1:18" s="102" customFormat="1" ht="20.25">
      <c r="E205" s="101"/>
    </row>
    <row r="206" spans="1:18" s="102" customFormat="1" ht="20.25">
      <c r="P206" s="101" t="s">
        <v>100</v>
      </c>
    </row>
    <row r="207" spans="1:18" s="102" customFormat="1" ht="20.25">
      <c r="A207" s="259" t="s">
        <v>0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</row>
    <row r="208" spans="1:18" s="102" customFormat="1" ht="20.25">
      <c r="A208" s="259" t="s">
        <v>1</v>
      </c>
      <c r="B208" s="259"/>
      <c r="C208" s="259"/>
      <c r="D208" s="259"/>
      <c r="E208" s="259"/>
      <c r="F208" s="259"/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</row>
    <row r="209" spans="1:18" s="102" customFormat="1" ht="20.25">
      <c r="A209" s="259" t="s">
        <v>2</v>
      </c>
      <c r="B209" s="259"/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</row>
    <row r="210" spans="1:18" s="102" customFormat="1" ht="20.25">
      <c r="A210" s="253" t="s">
        <v>168</v>
      </c>
      <c r="B210" s="253"/>
      <c r="C210" s="253"/>
      <c r="D210" s="253"/>
      <c r="E210" s="253"/>
      <c r="F210" s="253"/>
      <c r="G210" s="253"/>
      <c r="H210" s="253"/>
      <c r="I210" s="253"/>
      <c r="J210" s="253"/>
      <c r="K210" s="101"/>
      <c r="L210" s="101"/>
      <c r="M210" s="101"/>
      <c r="N210" s="101"/>
      <c r="O210" s="101"/>
      <c r="P210" s="101"/>
      <c r="Q210" s="101"/>
      <c r="R210" s="101"/>
    </row>
    <row r="211" spans="1:18" s="102" customFormat="1" ht="20.25">
      <c r="A211" s="101"/>
      <c r="B211" s="112" t="s">
        <v>170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1:18" s="102" customFormat="1" ht="1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</row>
    <row r="213" spans="1:18" s="102" customFormat="1" ht="39">
      <c r="A213" s="254" t="s">
        <v>25</v>
      </c>
      <c r="B213" s="256" t="s">
        <v>4</v>
      </c>
      <c r="C213" s="113" t="s">
        <v>5</v>
      </c>
      <c r="D213" s="258" t="s">
        <v>7</v>
      </c>
      <c r="E213" s="113" t="s">
        <v>8</v>
      </c>
      <c r="F213" s="258" t="s">
        <v>10</v>
      </c>
      <c r="G213" s="229" t="s">
        <v>11</v>
      </c>
      <c r="H213" s="229"/>
      <c r="I213" s="229"/>
      <c r="J213" s="229" t="s">
        <v>12</v>
      </c>
      <c r="K213" s="229"/>
      <c r="L213" s="229"/>
      <c r="M213" s="229"/>
      <c r="N213" s="229"/>
      <c r="O213" s="229"/>
      <c r="P213" s="229"/>
      <c r="Q213" s="229"/>
      <c r="R213" s="229"/>
    </row>
    <row r="214" spans="1:18" s="102" customFormat="1" ht="19.5">
      <c r="A214" s="255"/>
      <c r="B214" s="257"/>
      <c r="C214" s="117" t="s">
        <v>6</v>
      </c>
      <c r="D214" s="258"/>
      <c r="E214" s="114" t="s">
        <v>9</v>
      </c>
      <c r="F214" s="258"/>
      <c r="G214" s="118" t="s">
        <v>13</v>
      </c>
      <c r="H214" s="118" t="s">
        <v>14</v>
      </c>
      <c r="I214" s="118" t="s">
        <v>15</v>
      </c>
      <c r="J214" s="118" t="s">
        <v>16</v>
      </c>
      <c r="K214" s="118" t="s">
        <v>17</v>
      </c>
      <c r="L214" s="118" t="s">
        <v>18</v>
      </c>
      <c r="M214" s="118" t="s">
        <v>19</v>
      </c>
      <c r="N214" s="118" t="s">
        <v>20</v>
      </c>
      <c r="O214" s="118" t="s">
        <v>21</v>
      </c>
      <c r="P214" s="118" t="s">
        <v>22</v>
      </c>
      <c r="Q214" s="118" t="s">
        <v>23</v>
      </c>
      <c r="R214" s="118" t="s">
        <v>24</v>
      </c>
    </row>
    <row r="215" spans="1:18" s="102" customFormat="1" ht="182.25">
      <c r="A215" s="85">
        <v>25</v>
      </c>
      <c r="B215" s="79" t="s">
        <v>218</v>
      </c>
      <c r="C215" s="90" t="s">
        <v>219</v>
      </c>
      <c r="D215" s="103">
        <v>320000</v>
      </c>
      <c r="E215" s="86" t="s">
        <v>161</v>
      </c>
      <c r="F215" s="85" t="s">
        <v>102</v>
      </c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1:18" s="102" customFormat="1" ht="121.5">
      <c r="A216" s="85">
        <v>26</v>
      </c>
      <c r="B216" s="79" t="s">
        <v>220</v>
      </c>
      <c r="C216" s="90" t="s">
        <v>221</v>
      </c>
      <c r="D216" s="103">
        <v>20000</v>
      </c>
      <c r="E216" s="86" t="s">
        <v>161</v>
      </c>
      <c r="F216" s="85" t="s">
        <v>102</v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1:18" s="102" customFormat="1" ht="15"/>
    <row r="218" spans="1:18" s="102" customFormat="1" ht="20.25">
      <c r="E218" s="101"/>
    </row>
    <row r="219" spans="1:18" s="102" customFormat="1" ht="20.25">
      <c r="E219" s="101"/>
    </row>
    <row r="220" spans="1:18" s="102" customFormat="1" ht="20.25">
      <c r="P220" s="101" t="s">
        <v>100</v>
      </c>
    </row>
    <row r="221" spans="1:18" s="102" customFormat="1" ht="20.25">
      <c r="A221" s="259" t="s">
        <v>0</v>
      </c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</row>
    <row r="222" spans="1:18" s="102" customFormat="1" ht="20.25">
      <c r="A222" s="259" t="s">
        <v>1</v>
      </c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</row>
    <row r="223" spans="1:18" s="102" customFormat="1" ht="20.25">
      <c r="A223" s="259" t="s">
        <v>2</v>
      </c>
      <c r="B223" s="259"/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</row>
    <row r="224" spans="1:18" s="102" customFormat="1" ht="20.25">
      <c r="A224" s="253" t="s">
        <v>168</v>
      </c>
      <c r="B224" s="253"/>
      <c r="C224" s="253"/>
      <c r="D224" s="253"/>
      <c r="E224" s="253"/>
      <c r="F224" s="253"/>
      <c r="G224" s="253"/>
      <c r="H224" s="253"/>
      <c r="I224" s="253"/>
      <c r="J224" s="253"/>
      <c r="K224" s="101"/>
      <c r="L224" s="101"/>
      <c r="M224" s="101"/>
      <c r="N224" s="101"/>
      <c r="O224" s="101"/>
      <c r="P224" s="101"/>
      <c r="Q224" s="101"/>
      <c r="R224" s="101"/>
    </row>
    <row r="225" spans="1:18" s="102" customFormat="1" ht="20.25">
      <c r="A225" s="101"/>
      <c r="B225" s="112" t="s">
        <v>170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1:18" s="102" customFormat="1" ht="1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</row>
    <row r="227" spans="1:18" s="102" customFormat="1" ht="39">
      <c r="A227" s="254" t="s">
        <v>25</v>
      </c>
      <c r="B227" s="256" t="s">
        <v>4</v>
      </c>
      <c r="C227" s="113" t="s">
        <v>5</v>
      </c>
      <c r="D227" s="258" t="s">
        <v>7</v>
      </c>
      <c r="E227" s="113" t="s">
        <v>8</v>
      </c>
      <c r="F227" s="258" t="s">
        <v>10</v>
      </c>
      <c r="G227" s="229" t="s">
        <v>11</v>
      </c>
      <c r="H227" s="229"/>
      <c r="I227" s="229"/>
      <c r="J227" s="229" t="s">
        <v>12</v>
      </c>
      <c r="K227" s="229"/>
      <c r="L227" s="229"/>
      <c r="M227" s="229"/>
      <c r="N227" s="229"/>
      <c r="O227" s="229"/>
      <c r="P227" s="229"/>
      <c r="Q227" s="229"/>
      <c r="R227" s="229"/>
    </row>
    <row r="228" spans="1:18" s="102" customFormat="1" ht="19.5">
      <c r="A228" s="255"/>
      <c r="B228" s="257"/>
      <c r="C228" s="117" t="s">
        <v>6</v>
      </c>
      <c r="D228" s="258"/>
      <c r="E228" s="114" t="s">
        <v>9</v>
      </c>
      <c r="F228" s="258"/>
      <c r="G228" s="118" t="s">
        <v>13</v>
      </c>
      <c r="H228" s="118" t="s">
        <v>14</v>
      </c>
      <c r="I228" s="118" t="s">
        <v>15</v>
      </c>
      <c r="J228" s="118" t="s">
        <v>16</v>
      </c>
      <c r="K228" s="118" t="s">
        <v>17</v>
      </c>
      <c r="L228" s="118" t="s">
        <v>18</v>
      </c>
      <c r="M228" s="118" t="s">
        <v>19</v>
      </c>
      <c r="N228" s="118" t="s">
        <v>20</v>
      </c>
      <c r="O228" s="118" t="s">
        <v>21</v>
      </c>
      <c r="P228" s="118" t="s">
        <v>22</v>
      </c>
      <c r="Q228" s="118" t="s">
        <v>23</v>
      </c>
      <c r="R228" s="118" t="s">
        <v>24</v>
      </c>
    </row>
    <row r="229" spans="1:18" s="102" customFormat="1" ht="318" customHeight="1">
      <c r="A229" s="85">
        <v>27</v>
      </c>
      <c r="B229" s="79" t="s">
        <v>169</v>
      </c>
      <c r="C229" s="90" t="s">
        <v>222</v>
      </c>
      <c r="D229" s="103">
        <v>10000</v>
      </c>
      <c r="E229" s="86" t="s">
        <v>161</v>
      </c>
      <c r="F229" s="85" t="s">
        <v>227</v>
      </c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1:18" s="102" customFormat="1" ht="20.25">
      <c r="E230" s="101"/>
    </row>
    <row r="231" spans="1:18" s="102" customFormat="1" ht="20.25">
      <c r="E231" s="101"/>
    </row>
    <row r="232" spans="1:18" s="102" customFormat="1" ht="20.25">
      <c r="P232" s="101" t="s">
        <v>100</v>
      </c>
    </row>
    <row r="233" spans="1:18" s="102" customFormat="1" ht="20.25">
      <c r="A233" s="259" t="s">
        <v>0</v>
      </c>
      <c r="B233" s="259"/>
      <c r="C233" s="259"/>
      <c r="D233" s="259"/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</row>
    <row r="234" spans="1:18" s="102" customFormat="1" ht="20.25">
      <c r="A234" s="259" t="s">
        <v>1</v>
      </c>
      <c r="B234" s="259"/>
      <c r="C234" s="259"/>
      <c r="D234" s="259"/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</row>
    <row r="235" spans="1:18" s="102" customFormat="1" ht="20.25">
      <c r="A235" s="259" t="s">
        <v>2</v>
      </c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</row>
    <row r="236" spans="1:18" s="102" customFormat="1" ht="20.25">
      <c r="A236" s="253" t="s">
        <v>168</v>
      </c>
      <c r="B236" s="253"/>
      <c r="C236" s="253"/>
      <c r="D236" s="253"/>
      <c r="E236" s="253"/>
      <c r="F236" s="253"/>
      <c r="G236" s="253"/>
      <c r="H236" s="253"/>
      <c r="I236" s="253"/>
      <c r="J236" s="253"/>
      <c r="K236" s="101"/>
      <c r="L236" s="101"/>
      <c r="M236" s="101"/>
      <c r="N236" s="101"/>
      <c r="O236" s="101"/>
      <c r="P236" s="101"/>
      <c r="Q236" s="101"/>
      <c r="R236" s="101"/>
    </row>
    <row r="237" spans="1:18" s="102" customFormat="1" ht="20.25">
      <c r="A237" s="101"/>
      <c r="B237" s="112" t="s">
        <v>170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1:18" s="102" customFormat="1" ht="1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</row>
    <row r="239" spans="1:18" s="102" customFormat="1" ht="39">
      <c r="A239" s="254" t="s">
        <v>25</v>
      </c>
      <c r="B239" s="256" t="s">
        <v>4</v>
      </c>
      <c r="C239" s="113" t="s">
        <v>5</v>
      </c>
      <c r="D239" s="258" t="s">
        <v>7</v>
      </c>
      <c r="E239" s="113" t="s">
        <v>8</v>
      </c>
      <c r="F239" s="258" t="s">
        <v>10</v>
      </c>
      <c r="G239" s="229" t="s">
        <v>11</v>
      </c>
      <c r="H239" s="229"/>
      <c r="I239" s="229"/>
      <c r="J239" s="229" t="s">
        <v>12</v>
      </c>
      <c r="K239" s="229"/>
      <c r="L239" s="229"/>
      <c r="M239" s="229"/>
      <c r="N239" s="229"/>
      <c r="O239" s="229"/>
      <c r="P239" s="229"/>
      <c r="Q239" s="229"/>
      <c r="R239" s="229"/>
    </row>
    <row r="240" spans="1:18" s="102" customFormat="1" ht="19.5">
      <c r="A240" s="255"/>
      <c r="B240" s="257"/>
      <c r="C240" s="117" t="s">
        <v>6</v>
      </c>
      <c r="D240" s="258"/>
      <c r="E240" s="114" t="s">
        <v>9</v>
      </c>
      <c r="F240" s="258"/>
      <c r="G240" s="118" t="s">
        <v>13</v>
      </c>
      <c r="H240" s="118" t="s">
        <v>14</v>
      </c>
      <c r="I240" s="118" t="s">
        <v>15</v>
      </c>
      <c r="J240" s="118" t="s">
        <v>16</v>
      </c>
      <c r="K240" s="118" t="s">
        <v>17</v>
      </c>
      <c r="L240" s="118" t="s">
        <v>18</v>
      </c>
      <c r="M240" s="118" t="s">
        <v>19</v>
      </c>
      <c r="N240" s="118" t="s">
        <v>20</v>
      </c>
      <c r="O240" s="118" t="s">
        <v>21</v>
      </c>
      <c r="P240" s="118" t="s">
        <v>22</v>
      </c>
      <c r="Q240" s="118" t="s">
        <v>23</v>
      </c>
      <c r="R240" s="118" t="s">
        <v>24</v>
      </c>
    </row>
    <row r="241" spans="1:18" s="102" customFormat="1" ht="202.5">
      <c r="A241" s="85">
        <v>28</v>
      </c>
      <c r="B241" s="79" t="s">
        <v>223</v>
      </c>
      <c r="C241" s="90" t="s">
        <v>224</v>
      </c>
      <c r="D241" s="103">
        <v>50000</v>
      </c>
      <c r="E241" s="86" t="s">
        <v>161</v>
      </c>
      <c r="F241" s="85" t="s">
        <v>227</v>
      </c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1:18" s="102" customFormat="1" ht="20.25">
      <c r="A242" s="107"/>
      <c r="B242" s="105"/>
      <c r="C242" s="105"/>
      <c r="D242" s="110"/>
      <c r="E242" s="106"/>
      <c r="F242" s="107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1:18" s="102" customFormat="1" ht="20.25">
      <c r="A243" s="107"/>
      <c r="B243" s="105"/>
      <c r="C243" s="105"/>
      <c r="D243" s="110"/>
      <c r="E243" s="106"/>
      <c r="F243" s="107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1:18" s="102" customFormat="1" ht="20.25">
      <c r="A244" s="107"/>
      <c r="B244" s="105"/>
      <c r="C244" s="105"/>
      <c r="D244" s="110"/>
      <c r="E244" s="106"/>
      <c r="F244" s="107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1:18" s="102" customFormat="1" ht="20.25">
      <c r="A245" s="107"/>
      <c r="B245" s="105"/>
      <c r="C245" s="105"/>
      <c r="D245" s="110"/>
      <c r="E245" s="106"/>
      <c r="F245" s="107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1:18" s="102" customFormat="1" ht="20.25">
      <c r="A246" s="107"/>
      <c r="B246" s="105"/>
      <c r="C246" s="105"/>
      <c r="D246" s="110"/>
      <c r="E246" s="106"/>
      <c r="F246" s="107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1:18" s="102" customFormat="1" ht="20.25">
      <c r="A247" s="107"/>
      <c r="B247" s="105"/>
      <c r="C247" s="105"/>
      <c r="D247" s="110"/>
      <c r="E247" s="106"/>
      <c r="F247" s="107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1:18" s="102" customFormat="1" ht="20.25">
      <c r="A248" s="107"/>
      <c r="B248" s="105"/>
      <c r="C248" s="105"/>
      <c r="D248" s="110"/>
      <c r="E248" s="123"/>
      <c r="F248" s="107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1:18" s="102" customFormat="1" ht="20.25">
      <c r="P249" s="101" t="s">
        <v>100</v>
      </c>
    </row>
    <row r="250" spans="1:18" s="102" customFormat="1" ht="20.25">
      <c r="A250" s="259" t="s">
        <v>0</v>
      </c>
      <c r="B250" s="259"/>
      <c r="C250" s="259"/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</row>
    <row r="251" spans="1:18" s="102" customFormat="1" ht="20.25">
      <c r="A251" s="259" t="s">
        <v>1</v>
      </c>
      <c r="B251" s="259"/>
      <c r="C251" s="259"/>
      <c r="D251" s="259"/>
      <c r="E251" s="259"/>
      <c r="F251" s="259"/>
      <c r="G251" s="259"/>
      <c r="H251" s="259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</row>
    <row r="252" spans="1:18" s="102" customFormat="1" ht="20.25">
      <c r="A252" s="259" t="s">
        <v>2</v>
      </c>
      <c r="B252" s="259"/>
      <c r="C252" s="259"/>
      <c r="D252" s="259"/>
      <c r="E252" s="259"/>
      <c r="F252" s="259"/>
      <c r="G252" s="259"/>
      <c r="H252" s="259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</row>
    <row r="253" spans="1:18" s="102" customFormat="1" ht="20.25">
      <c r="A253" s="253" t="s">
        <v>168</v>
      </c>
      <c r="B253" s="253"/>
      <c r="C253" s="253"/>
      <c r="D253" s="253"/>
      <c r="E253" s="253"/>
      <c r="F253" s="253"/>
      <c r="G253" s="253"/>
      <c r="H253" s="253"/>
      <c r="I253" s="253"/>
      <c r="J253" s="253"/>
      <c r="K253" s="101"/>
      <c r="L253" s="101"/>
      <c r="M253" s="101"/>
      <c r="N253" s="101"/>
      <c r="O253" s="101"/>
      <c r="P253" s="101"/>
      <c r="Q253" s="101"/>
      <c r="R253" s="101"/>
    </row>
    <row r="254" spans="1:18" s="102" customFormat="1" ht="20.25">
      <c r="A254" s="101"/>
      <c r="B254" s="112" t="s">
        <v>170</v>
      </c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1:18" s="102" customFormat="1" ht="1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</row>
    <row r="256" spans="1:18" s="102" customFormat="1" ht="39">
      <c r="A256" s="254" t="s">
        <v>25</v>
      </c>
      <c r="B256" s="256" t="s">
        <v>4</v>
      </c>
      <c r="C256" s="113" t="s">
        <v>5</v>
      </c>
      <c r="D256" s="258" t="s">
        <v>7</v>
      </c>
      <c r="E256" s="113" t="s">
        <v>8</v>
      </c>
      <c r="F256" s="258" t="s">
        <v>10</v>
      </c>
      <c r="G256" s="229" t="s">
        <v>11</v>
      </c>
      <c r="H256" s="229"/>
      <c r="I256" s="229"/>
      <c r="J256" s="229" t="s">
        <v>12</v>
      </c>
      <c r="K256" s="229"/>
      <c r="L256" s="229"/>
      <c r="M256" s="229"/>
      <c r="N256" s="229"/>
      <c r="O256" s="229"/>
      <c r="P256" s="229"/>
      <c r="Q256" s="229"/>
      <c r="R256" s="229"/>
    </row>
    <row r="257" spans="1:18" s="102" customFormat="1" ht="19.5">
      <c r="A257" s="255"/>
      <c r="B257" s="257"/>
      <c r="C257" s="117" t="s">
        <v>6</v>
      </c>
      <c r="D257" s="258"/>
      <c r="E257" s="114" t="s">
        <v>9</v>
      </c>
      <c r="F257" s="258"/>
      <c r="G257" s="118" t="s">
        <v>13</v>
      </c>
      <c r="H257" s="118" t="s">
        <v>14</v>
      </c>
      <c r="I257" s="118" t="s">
        <v>15</v>
      </c>
      <c r="J257" s="118" t="s">
        <v>16</v>
      </c>
      <c r="K257" s="118" t="s">
        <v>17</v>
      </c>
      <c r="L257" s="118" t="s">
        <v>18</v>
      </c>
      <c r="M257" s="118" t="s">
        <v>19</v>
      </c>
      <c r="N257" s="118" t="s">
        <v>20</v>
      </c>
      <c r="O257" s="118" t="s">
        <v>21</v>
      </c>
      <c r="P257" s="118" t="s">
        <v>22</v>
      </c>
      <c r="Q257" s="118" t="s">
        <v>23</v>
      </c>
      <c r="R257" s="118" t="s">
        <v>24</v>
      </c>
    </row>
    <row r="258" spans="1:18" s="102" customFormat="1" ht="276" customHeight="1">
      <c r="A258" s="85">
        <v>29</v>
      </c>
      <c r="B258" s="79" t="s">
        <v>225</v>
      </c>
      <c r="C258" s="90" t="s">
        <v>226</v>
      </c>
      <c r="D258" s="103">
        <v>5000</v>
      </c>
      <c r="E258" s="86" t="s">
        <v>161</v>
      </c>
      <c r="F258" s="85" t="s">
        <v>227</v>
      </c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1:18" s="102" customFormat="1" ht="15"/>
    <row r="260" spans="1:18" s="102" customFormat="1" ht="15"/>
    <row r="261" spans="1:18" s="102" customFormat="1" ht="20.25">
      <c r="E261" s="101"/>
    </row>
    <row r="262" spans="1:18" s="102" customFormat="1" ht="20.25">
      <c r="E262" s="101"/>
    </row>
    <row r="263" spans="1:18" s="102" customFormat="1" ht="20.25">
      <c r="P263" s="101" t="s">
        <v>100</v>
      </c>
    </row>
    <row r="264" spans="1:18" s="102" customFormat="1" ht="20.25">
      <c r="A264" s="259" t="s">
        <v>0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</row>
    <row r="265" spans="1:18" s="102" customFormat="1" ht="20.25">
      <c r="A265" s="259" t="s">
        <v>1</v>
      </c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</row>
    <row r="266" spans="1:18" s="102" customFormat="1" ht="20.25">
      <c r="A266" s="259" t="s">
        <v>2</v>
      </c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</row>
    <row r="267" spans="1:18" s="102" customFormat="1" ht="20.25">
      <c r="A267" s="253" t="s">
        <v>168</v>
      </c>
      <c r="B267" s="253"/>
      <c r="C267" s="253"/>
      <c r="D267" s="253"/>
      <c r="E267" s="253"/>
      <c r="F267" s="253"/>
      <c r="G267" s="253"/>
      <c r="H267" s="253"/>
      <c r="I267" s="253"/>
      <c r="J267" s="253"/>
      <c r="K267" s="101"/>
      <c r="L267" s="101"/>
      <c r="M267" s="101"/>
      <c r="N267" s="101"/>
      <c r="O267" s="101"/>
      <c r="P267" s="101"/>
      <c r="Q267" s="101"/>
      <c r="R267" s="101"/>
    </row>
    <row r="268" spans="1:18" s="102" customFormat="1" ht="20.25">
      <c r="A268" s="101"/>
      <c r="B268" s="112" t="s">
        <v>170</v>
      </c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1:18" s="102" customFormat="1" ht="1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</row>
    <row r="270" spans="1:18" s="102" customFormat="1" ht="39">
      <c r="A270" s="254" t="s">
        <v>25</v>
      </c>
      <c r="B270" s="256" t="s">
        <v>4</v>
      </c>
      <c r="C270" s="113" t="s">
        <v>5</v>
      </c>
      <c r="D270" s="258" t="s">
        <v>7</v>
      </c>
      <c r="E270" s="113" t="s">
        <v>8</v>
      </c>
      <c r="F270" s="258" t="s">
        <v>10</v>
      </c>
      <c r="G270" s="229" t="s">
        <v>11</v>
      </c>
      <c r="H270" s="229"/>
      <c r="I270" s="229"/>
      <c r="J270" s="229" t="s">
        <v>12</v>
      </c>
      <c r="K270" s="229"/>
      <c r="L270" s="229"/>
      <c r="M270" s="229"/>
      <c r="N270" s="229"/>
      <c r="O270" s="229"/>
      <c r="P270" s="229"/>
      <c r="Q270" s="229"/>
      <c r="R270" s="229"/>
    </row>
    <row r="271" spans="1:18" s="102" customFormat="1" ht="19.5">
      <c r="A271" s="255"/>
      <c r="B271" s="257"/>
      <c r="C271" s="117" t="s">
        <v>6</v>
      </c>
      <c r="D271" s="258"/>
      <c r="E271" s="114" t="s">
        <v>9</v>
      </c>
      <c r="F271" s="258"/>
      <c r="G271" s="118" t="s">
        <v>13</v>
      </c>
      <c r="H271" s="118" t="s">
        <v>14</v>
      </c>
      <c r="I271" s="118" t="s">
        <v>15</v>
      </c>
      <c r="J271" s="118" t="s">
        <v>16</v>
      </c>
      <c r="K271" s="118" t="s">
        <v>17</v>
      </c>
      <c r="L271" s="118" t="s">
        <v>18</v>
      </c>
      <c r="M271" s="118" t="s">
        <v>19</v>
      </c>
      <c r="N271" s="118" t="s">
        <v>20</v>
      </c>
      <c r="O271" s="118" t="s">
        <v>21</v>
      </c>
      <c r="P271" s="118" t="s">
        <v>22</v>
      </c>
      <c r="Q271" s="118" t="s">
        <v>23</v>
      </c>
      <c r="R271" s="118" t="s">
        <v>24</v>
      </c>
    </row>
    <row r="272" spans="1:18" s="102" customFormat="1" ht="243">
      <c r="A272" s="85">
        <v>30</v>
      </c>
      <c r="B272" s="79" t="s">
        <v>228</v>
      </c>
      <c r="C272" s="90" t="s">
        <v>230</v>
      </c>
      <c r="D272" s="103">
        <v>10000</v>
      </c>
      <c r="E272" s="86" t="s">
        <v>161</v>
      </c>
      <c r="F272" s="85" t="s">
        <v>227</v>
      </c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1:18" s="102" customFormat="1" ht="79.5" customHeight="1">
      <c r="A273" s="85">
        <v>31</v>
      </c>
      <c r="B273" s="79" t="s">
        <v>200</v>
      </c>
      <c r="C273" s="90" t="s">
        <v>229</v>
      </c>
      <c r="D273" s="103">
        <v>30000</v>
      </c>
      <c r="E273" s="86" t="s">
        <v>161</v>
      </c>
      <c r="F273" s="85" t="s">
        <v>227</v>
      </c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1:18" s="102" customFormat="1" ht="20.25" customHeight="1">
      <c r="A274" s="107"/>
      <c r="B274" s="105"/>
      <c r="C274" s="105"/>
      <c r="D274" s="110"/>
      <c r="E274" s="123"/>
      <c r="F274" s="107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1:18" s="102" customFormat="1" ht="20.25" customHeight="1">
      <c r="A275" s="107"/>
      <c r="B275" s="105"/>
      <c r="C275" s="105"/>
      <c r="D275" s="110"/>
      <c r="E275" s="123"/>
      <c r="F275" s="107"/>
      <c r="G275" s="121"/>
      <c r="H275" s="121"/>
      <c r="I275" s="121"/>
      <c r="J275" s="121"/>
      <c r="K275" s="121"/>
      <c r="L275" s="121"/>
      <c r="M275" s="121"/>
      <c r="N275" s="121"/>
      <c r="P275" s="101" t="s">
        <v>100</v>
      </c>
      <c r="Q275" s="121"/>
      <c r="R275" s="121"/>
    </row>
    <row r="276" spans="1:18" s="102" customFormat="1" ht="20.25">
      <c r="A276" s="259" t="s">
        <v>0</v>
      </c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</row>
    <row r="277" spans="1:18" s="102" customFormat="1" ht="20.25">
      <c r="A277" s="259" t="s">
        <v>1</v>
      </c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</row>
    <row r="278" spans="1:18" s="102" customFormat="1" ht="20.25">
      <c r="A278" s="259" t="s">
        <v>2</v>
      </c>
      <c r="B278" s="259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</row>
    <row r="279" spans="1:18" s="102" customFormat="1" ht="20.25">
      <c r="A279" s="253" t="s">
        <v>168</v>
      </c>
      <c r="B279" s="253"/>
      <c r="C279" s="253"/>
      <c r="D279" s="253"/>
      <c r="E279" s="253"/>
      <c r="F279" s="253"/>
      <c r="G279" s="253"/>
      <c r="H279" s="253"/>
      <c r="I279" s="253"/>
      <c r="J279" s="253"/>
      <c r="K279" s="101"/>
      <c r="L279" s="101"/>
      <c r="M279" s="101"/>
      <c r="N279" s="101"/>
      <c r="O279" s="101"/>
      <c r="P279" s="101"/>
      <c r="Q279" s="101"/>
      <c r="R279" s="101"/>
    </row>
    <row r="280" spans="1:18" s="102" customFormat="1" ht="20.25">
      <c r="A280" s="101"/>
      <c r="B280" s="112" t="s">
        <v>170</v>
      </c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1:18" s="102" customFormat="1" ht="1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</row>
    <row r="282" spans="1:18" s="102" customFormat="1" ht="39">
      <c r="A282" s="254" t="s">
        <v>25</v>
      </c>
      <c r="B282" s="256" t="s">
        <v>4</v>
      </c>
      <c r="C282" s="113" t="s">
        <v>5</v>
      </c>
      <c r="D282" s="258" t="s">
        <v>7</v>
      </c>
      <c r="E282" s="113" t="s">
        <v>8</v>
      </c>
      <c r="F282" s="258" t="s">
        <v>10</v>
      </c>
      <c r="G282" s="229" t="s">
        <v>11</v>
      </c>
      <c r="H282" s="229"/>
      <c r="I282" s="229"/>
      <c r="J282" s="229" t="s">
        <v>12</v>
      </c>
      <c r="K282" s="229"/>
      <c r="L282" s="229"/>
      <c r="M282" s="229"/>
      <c r="N282" s="229"/>
      <c r="O282" s="229"/>
      <c r="P282" s="229"/>
      <c r="Q282" s="229"/>
      <c r="R282" s="229"/>
    </row>
    <row r="283" spans="1:18" s="102" customFormat="1" ht="19.5">
      <c r="A283" s="255"/>
      <c r="B283" s="257"/>
      <c r="C283" s="117" t="s">
        <v>6</v>
      </c>
      <c r="D283" s="258"/>
      <c r="E283" s="114" t="s">
        <v>9</v>
      </c>
      <c r="F283" s="258"/>
      <c r="G283" s="118" t="s">
        <v>13</v>
      </c>
      <c r="H283" s="118" t="s">
        <v>14</v>
      </c>
      <c r="I283" s="118" t="s">
        <v>15</v>
      </c>
      <c r="J283" s="118" t="s">
        <v>16</v>
      </c>
      <c r="K283" s="118" t="s">
        <v>17</v>
      </c>
      <c r="L283" s="118" t="s">
        <v>18</v>
      </c>
      <c r="M283" s="118" t="s">
        <v>19</v>
      </c>
      <c r="N283" s="118" t="s">
        <v>20</v>
      </c>
      <c r="O283" s="118" t="s">
        <v>21</v>
      </c>
      <c r="P283" s="118" t="s">
        <v>22</v>
      </c>
      <c r="Q283" s="118" t="s">
        <v>23</v>
      </c>
      <c r="R283" s="118" t="s">
        <v>24</v>
      </c>
    </row>
    <row r="284" spans="1:18" s="102" customFormat="1" ht="165.75" customHeight="1">
      <c r="A284" s="85">
        <v>32</v>
      </c>
      <c r="B284" s="79" t="s">
        <v>202</v>
      </c>
      <c r="C284" s="90" t="s">
        <v>231</v>
      </c>
      <c r="D284" s="103">
        <v>80000</v>
      </c>
      <c r="E284" s="86" t="s">
        <v>161</v>
      </c>
      <c r="F284" s="85" t="s">
        <v>227</v>
      </c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1:18" s="102" customFormat="1" ht="141.75">
      <c r="A285" s="85">
        <v>33</v>
      </c>
      <c r="B285" s="79" t="s">
        <v>207</v>
      </c>
      <c r="C285" s="90" t="s">
        <v>232</v>
      </c>
      <c r="D285" s="103">
        <v>5000</v>
      </c>
      <c r="E285" s="86" t="s">
        <v>161</v>
      </c>
      <c r="F285" s="85" t="s">
        <v>227</v>
      </c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1:18" s="102" customFormat="1" ht="20.25">
      <c r="A286" s="107"/>
      <c r="B286" s="105"/>
      <c r="C286" s="105"/>
      <c r="D286" s="110"/>
      <c r="E286" s="107"/>
      <c r="F286" s="107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1:18" s="102" customFormat="1" ht="20.25">
      <c r="A287" s="107"/>
      <c r="B287" s="105"/>
      <c r="C287" s="105"/>
      <c r="D287" s="110"/>
      <c r="E287" s="107"/>
      <c r="F287" s="107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1:18" s="102" customFormat="1" ht="20.25">
      <c r="P288" s="101" t="s">
        <v>100</v>
      </c>
    </row>
    <row r="289" spans="1:18" s="102" customFormat="1" ht="20.25">
      <c r="A289" s="259" t="s">
        <v>0</v>
      </c>
      <c r="B289" s="259"/>
      <c r="C289" s="259"/>
      <c r="D289" s="259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</row>
    <row r="290" spans="1:18" s="102" customFormat="1" ht="20.25">
      <c r="A290" s="259" t="s">
        <v>1</v>
      </c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</row>
    <row r="291" spans="1:18" s="102" customFormat="1" ht="20.25">
      <c r="A291" s="259" t="s">
        <v>2</v>
      </c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</row>
    <row r="292" spans="1:18" s="102" customFormat="1" ht="20.25">
      <c r="A292" s="253" t="s">
        <v>168</v>
      </c>
      <c r="B292" s="253"/>
      <c r="C292" s="253"/>
      <c r="D292" s="253"/>
      <c r="E292" s="253"/>
      <c r="F292" s="253"/>
      <c r="G292" s="253"/>
      <c r="H292" s="253"/>
      <c r="I292" s="253"/>
      <c r="J292" s="253"/>
      <c r="K292" s="101"/>
      <c r="L292" s="101"/>
      <c r="M292" s="101"/>
      <c r="N292" s="101"/>
      <c r="O292" s="101"/>
      <c r="P292" s="101"/>
      <c r="Q292" s="101"/>
      <c r="R292" s="101"/>
    </row>
    <row r="293" spans="1:18" s="102" customFormat="1" ht="20.25">
      <c r="A293" s="101"/>
      <c r="B293" s="112" t="s">
        <v>170</v>
      </c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1:18" s="102" customFormat="1" ht="1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</row>
    <row r="295" spans="1:18" s="102" customFormat="1" ht="39">
      <c r="A295" s="254" t="s">
        <v>25</v>
      </c>
      <c r="B295" s="256" t="s">
        <v>4</v>
      </c>
      <c r="C295" s="113" t="s">
        <v>5</v>
      </c>
      <c r="D295" s="258" t="s">
        <v>7</v>
      </c>
      <c r="E295" s="113" t="s">
        <v>8</v>
      </c>
      <c r="F295" s="258" t="s">
        <v>10</v>
      </c>
      <c r="G295" s="229" t="s">
        <v>11</v>
      </c>
      <c r="H295" s="229"/>
      <c r="I295" s="229"/>
      <c r="J295" s="229" t="s">
        <v>12</v>
      </c>
      <c r="K295" s="229"/>
      <c r="L295" s="229"/>
      <c r="M295" s="229"/>
      <c r="N295" s="229"/>
      <c r="O295" s="229"/>
      <c r="P295" s="229"/>
      <c r="Q295" s="229"/>
      <c r="R295" s="229"/>
    </row>
    <row r="296" spans="1:18" s="102" customFormat="1" ht="19.5">
      <c r="A296" s="255"/>
      <c r="B296" s="257"/>
      <c r="C296" s="117" t="s">
        <v>6</v>
      </c>
      <c r="D296" s="258"/>
      <c r="E296" s="114" t="s">
        <v>9</v>
      </c>
      <c r="F296" s="258"/>
      <c r="G296" s="118" t="s">
        <v>13</v>
      </c>
      <c r="H296" s="118" t="s">
        <v>14</v>
      </c>
      <c r="I296" s="118" t="s">
        <v>15</v>
      </c>
      <c r="J296" s="118" t="s">
        <v>16</v>
      </c>
      <c r="K296" s="118" t="s">
        <v>17</v>
      </c>
      <c r="L296" s="118" t="s">
        <v>18</v>
      </c>
      <c r="M296" s="118" t="s">
        <v>19</v>
      </c>
      <c r="N296" s="118" t="s">
        <v>20</v>
      </c>
      <c r="O296" s="118" t="s">
        <v>21</v>
      </c>
      <c r="P296" s="118" t="s">
        <v>22</v>
      </c>
      <c r="Q296" s="118" t="s">
        <v>23</v>
      </c>
      <c r="R296" s="118" t="s">
        <v>24</v>
      </c>
    </row>
    <row r="297" spans="1:18" s="102" customFormat="1" ht="130.5" customHeight="1">
      <c r="A297" s="85">
        <v>34</v>
      </c>
      <c r="B297" s="79" t="s">
        <v>210</v>
      </c>
      <c r="C297" s="90" t="s">
        <v>233</v>
      </c>
      <c r="D297" s="103">
        <v>5000</v>
      </c>
      <c r="E297" s="86" t="s">
        <v>161</v>
      </c>
      <c r="F297" s="85" t="s">
        <v>227</v>
      </c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1:18" s="102" customFormat="1" ht="67.5" customHeight="1">
      <c r="E298" s="101"/>
    </row>
    <row r="299" spans="1:18" s="102" customFormat="1" ht="20.25">
      <c r="P299" s="101" t="s">
        <v>100</v>
      </c>
    </row>
    <row r="300" spans="1:18" s="102" customFormat="1" ht="20.25">
      <c r="A300" s="259" t="s">
        <v>0</v>
      </c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</row>
    <row r="301" spans="1:18" s="102" customFormat="1" ht="20.25">
      <c r="A301" s="259" t="s">
        <v>1</v>
      </c>
      <c r="B301" s="259"/>
      <c r="C301" s="259"/>
      <c r="D301" s="259"/>
      <c r="E301" s="259"/>
      <c r="F301" s="259"/>
      <c r="G301" s="259"/>
      <c r="H301" s="259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</row>
    <row r="302" spans="1:18" s="102" customFormat="1" ht="20.25">
      <c r="A302" s="259" t="s">
        <v>2</v>
      </c>
      <c r="B302" s="259"/>
      <c r="C302" s="259"/>
      <c r="D302" s="259"/>
      <c r="E302" s="259"/>
      <c r="F302" s="259"/>
      <c r="G302" s="259"/>
      <c r="H302" s="259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</row>
    <row r="303" spans="1:18" s="102" customFormat="1" ht="20.25">
      <c r="A303" s="253" t="s">
        <v>168</v>
      </c>
      <c r="B303" s="253"/>
      <c r="C303" s="253"/>
      <c r="D303" s="253"/>
      <c r="E303" s="253"/>
      <c r="F303" s="253"/>
      <c r="G303" s="253"/>
      <c r="H303" s="253"/>
      <c r="I303" s="253"/>
      <c r="J303" s="253"/>
      <c r="K303" s="101"/>
      <c r="L303" s="101"/>
      <c r="M303" s="101"/>
      <c r="N303" s="101"/>
      <c r="O303" s="101"/>
      <c r="P303" s="101"/>
      <c r="Q303" s="101"/>
      <c r="R303" s="101"/>
    </row>
    <row r="304" spans="1:18" s="102" customFormat="1" ht="20.25">
      <c r="A304" s="101"/>
      <c r="B304" s="112" t="s">
        <v>170</v>
      </c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1:18" s="102" customFormat="1" ht="1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</row>
    <row r="306" spans="1:18" s="102" customFormat="1" ht="39">
      <c r="A306" s="254" t="s">
        <v>25</v>
      </c>
      <c r="B306" s="256" t="s">
        <v>4</v>
      </c>
      <c r="C306" s="113" t="s">
        <v>5</v>
      </c>
      <c r="D306" s="258" t="s">
        <v>7</v>
      </c>
      <c r="E306" s="113" t="s">
        <v>8</v>
      </c>
      <c r="F306" s="258" t="s">
        <v>10</v>
      </c>
      <c r="G306" s="229" t="s">
        <v>11</v>
      </c>
      <c r="H306" s="229"/>
      <c r="I306" s="229"/>
      <c r="J306" s="229" t="s">
        <v>12</v>
      </c>
      <c r="K306" s="229"/>
      <c r="L306" s="229"/>
      <c r="M306" s="229"/>
      <c r="N306" s="229"/>
      <c r="O306" s="229"/>
      <c r="P306" s="229"/>
      <c r="Q306" s="229"/>
      <c r="R306" s="229"/>
    </row>
    <row r="307" spans="1:18" s="102" customFormat="1" ht="19.5">
      <c r="A307" s="255"/>
      <c r="B307" s="257"/>
      <c r="C307" s="117" t="s">
        <v>6</v>
      </c>
      <c r="D307" s="258"/>
      <c r="E307" s="114" t="s">
        <v>9</v>
      </c>
      <c r="F307" s="258"/>
      <c r="G307" s="118" t="s">
        <v>13</v>
      </c>
      <c r="H307" s="118" t="s">
        <v>14</v>
      </c>
      <c r="I307" s="118" t="s">
        <v>15</v>
      </c>
      <c r="J307" s="118" t="s">
        <v>16</v>
      </c>
      <c r="K307" s="118" t="s">
        <v>17</v>
      </c>
      <c r="L307" s="118" t="s">
        <v>18</v>
      </c>
      <c r="M307" s="118" t="s">
        <v>19</v>
      </c>
      <c r="N307" s="118" t="s">
        <v>20</v>
      </c>
      <c r="O307" s="118" t="s">
        <v>21</v>
      </c>
      <c r="P307" s="118" t="s">
        <v>22</v>
      </c>
      <c r="Q307" s="118" t="s">
        <v>23</v>
      </c>
      <c r="R307" s="118" t="s">
        <v>24</v>
      </c>
    </row>
    <row r="308" spans="1:18" s="102" customFormat="1" ht="109.5" customHeight="1">
      <c r="A308" s="85">
        <v>35</v>
      </c>
      <c r="B308" s="79" t="s">
        <v>213</v>
      </c>
      <c r="C308" s="90" t="s">
        <v>234</v>
      </c>
      <c r="D308" s="103">
        <v>10000</v>
      </c>
      <c r="E308" s="86" t="s">
        <v>161</v>
      </c>
      <c r="F308" s="85" t="s">
        <v>227</v>
      </c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1:18" s="102" customFormat="1" ht="184.5" customHeight="1">
      <c r="A309" s="85">
        <v>36</v>
      </c>
      <c r="B309" s="79" t="s">
        <v>214</v>
      </c>
      <c r="C309" s="90" t="s">
        <v>235</v>
      </c>
      <c r="D309" s="103">
        <v>10000</v>
      </c>
      <c r="E309" s="86" t="s">
        <v>161</v>
      </c>
      <c r="F309" s="85" t="s">
        <v>227</v>
      </c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1:18" s="102" customFormat="1" ht="20.25">
      <c r="E310" s="101"/>
    </row>
    <row r="311" spans="1:18" s="102" customFormat="1" ht="20.25">
      <c r="P311" s="101" t="s">
        <v>100</v>
      </c>
    </row>
    <row r="312" spans="1:18" s="102" customFormat="1" ht="20.25">
      <c r="A312" s="259" t="s">
        <v>0</v>
      </c>
      <c r="B312" s="259"/>
      <c r="C312" s="259"/>
      <c r="D312" s="259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</row>
    <row r="313" spans="1:18" s="102" customFormat="1" ht="20.25">
      <c r="A313" s="259" t="s">
        <v>1</v>
      </c>
      <c r="B313" s="259"/>
      <c r="C313" s="259"/>
      <c r="D313" s="259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</row>
    <row r="314" spans="1:18" s="102" customFormat="1" ht="20.25">
      <c r="A314" s="259" t="s">
        <v>2</v>
      </c>
      <c r="B314" s="259"/>
      <c r="C314" s="259"/>
      <c r="D314" s="259"/>
      <c r="E314" s="259"/>
      <c r="F314" s="25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</row>
    <row r="315" spans="1:18" s="102" customFormat="1" ht="20.25">
      <c r="A315" s="253" t="s">
        <v>168</v>
      </c>
      <c r="B315" s="253"/>
      <c r="C315" s="253"/>
      <c r="D315" s="253"/>
      <c r="E315" s="253"/>
      <c r="F315" s="253"/>
      <c r="G315" s="253"/>
      <c r="H315" s="253"/>
      <c r="I315" s="253"/>
      <c r="J315" s="253"/>
      <c r="K315" s="101"/>
      <c r="L315" s="101"/>
      <c r="M315" s="101"/>
      <c r="N315" s="101"/>
      <c r="O315" s="101"/>
      <c r="P315" s="101"/>
      <c r="Q315" s="101"/>
      <c r="R315" s="101"/>
    </row>
    <row r="316" spans="1:18" s="102" customFormat="1" ht="20.25">
      <c r="A316" s="101"/>
      <c r="B316" s="112" t="s">
        <v>170</v>
      </c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1:18" s="102" customFormat="1" ht="1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</row>
    <row r="318" spans="1:18" s="102" customFormat="1" ht="39">
      <c r="A318" s="254" t="s">
        <v>25</v>
      </c>
      <c r="B318" s="256" t="s">
        <v>4</v>
      </c>
      <c r="C318" s="113" t="s">
        <v>5</v>
      </c>
      <c r="D318" s="258" t="s">
        <v>7</v>
      </c>
      <c r="E318" s="113" t="s">
        <v>8</v>
      </c>
      <c r="F318" s="258" t="s">
        <v>10</v>
      </c>
      <c r="G318" s="229" t="s">
        <v>11</v>
      </c>
      <c r="H318" s="229"/>
      <c r="I318" s="229"/>
      <c r="J318" s="229" t="s">
        <v>12</v>
      </c>
      <c r="K318" s="229"/>
      <c r="L318" s="229"/>
      <c r="M318" s="229"/>
      <c r="N318" s="229"/>
      <c r="O318" s="229"/>
      <c r="P318" s="229"/>
      <c r="Q318" s="229"/>
      <c r="R318" s="229"/>
    </row>
    <row r="319" spans="1:18" s="102" customFormat="1" ht="19.5">
      <c r="A319" s="255"/>
      <c r="B319" s="257"/>
      <c r="C319" s="117" t="s">
        <v>6</v>
      </c>
      <c r="D319" s="258"/>
      <c r="E319" s="114" t="s">
        <v>9</v>
      </c>
      <c r="F319" s="258"/>
      <c r="G319" s="118" t="s">
        <v>13</v>
      </c>
      <c r="H319" s="118" t="s">
        <v>14</v>
      </c>
      <c r="I319" s="118" t="s">
        <v>15</v>
      </c>
      <c r="J319" s="118" t="s">
        <v>16</v>
      </c>
      <c r="K319" s="118" t="s">
        <v>17</v>
      </c>
      <c r="L319" s="118" t="s">
        <v>18</v>
      </c>
      <c r="M319" s="118" t="s">
        <v>19</v>
      </c>
      <c r="N319" s="118" t="s">
        <v>20</v>
      </c>
      <c r="O319" s="118" t="s">
        <v>21</v>
      </c>
      <c r="P319" s="118" t="s">
        <v>22</v>
      </c>
      <c r="Q319" s="118" t="s">
        <v>23</v>
      </c>
      <c r="R319" s="118" t="s">
        <v>24</v>
      </c>
    </row>
    <row r="320" spans="1:18" s="102" customFormat="1" ht="144.75" customHeight="1">
      <c r="A320" s="85">
        <v>37</v>
      </c>
      <c r="B320" s="79" t="s">
        <v>216</v>
      </c>
      <c r="C320" s="90" t="s">
        <v>236</v>
      </c>
      <c r="D320" s="103">
        <v>100000</v>
      </c>
      <c r="E320" s="86" t="s">
        <v>161</v>
      </c>
      <c r="F320" s="85" t="s">
        <v>227</v>
      </c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1:18" s="102" customFormat="1" ht="123" customHeight="1">
      <c r="A321" s="85">
        <v>38</v>
      </c>
      <c r="B321" s="79" t="s">
        <v>238</v>
      </c>
      <c r="C321" s="90" t="s">
        <v>239</v>
      </c>
      <c r="D321" s="103">
        <v>25000</v>
      </c>
      <c r="E321" s="86" t="s">
        <v>161</v>
      </c>
      <c r="F321" s="85" t="s">
        <v>227</v>
      </c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1:18" s="102" customFormat="1" ht="75">
      <c r="A322" s="85">
        <v>39</v>
      </c>
      <c r="B322" s="79" t="s">
        <v>267</v>
      </c>
      <c r="C322" s="109" t="s">
        <v>268</v>
      </c>
      <c r="D322" s="103">
        <v>10000</v>
      </c>
      <c r="E322" s="86" t="s">
        <v>161</v>
      </c>
      <c r="F322" s="85" t="s">
        <v>102</v>
      </c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1:18" s="102" customFormat="1" ht="20.25">
      <c r="P323" s="101" t="s">
        <v>100</v>
      </c>
    </row>
    <row r="324" spans="1:18" s="102" customFormat="1" ht="20.25">
      <c r="A324" s="259" t="s">
        <v>0</v>
      </c>
      <c r="B324" s="259"/>
      <c r="C324" s="259"/>
      <c r="D324" s="259"/>
      <c r="E324" s="259"/>
      <c r="F324" s="25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</row>
    <row r="325" spans="1:18" s="102" customFormat="1" ht="20.25">
      <c r="A325" s="259" t="s">
        <v>1</v>
      </c>
      <c r="B325" s="259"/>
      <c r="C325" s="259"/>
      <c r="D325" s="259"/>
      <c r="E325" s="259"/>
      <c r="F325" s="259"/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</row>
    <row r="326" spans="1:18" s="102" customFormat="1" ht="20.25">
      <c r="A326" s="259" t="s">
        <v>2</v>
      </c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</row>
    <row r="327" spans="1:18" s="102" customFormat="1" ht="20.25">
      <c r="A327" s="253" t="s">
        <v>168</v>
      </c>
      <c r="B327" s="253"/>
      <c r="C327" s="253"/>
      <c r="D327" s="253"/>
      <c r="E327" s="253"/>
      <c r="F327" s="253"/>
      <c r="G327" s="253"/>
      <c r="H327" s="253"/>
      <c r="I327" s="253"/>
      <c r="J327" s="253"/>
      <c r="K327" s="101"/>
      <c r="L327" s="101"/>
      <c r="M327" s="101"/>
      <c r="N327" s="101"/>
      <c r="O327" s="101"/>
      <c r="P327" s="101"/>
      <c r="Q327" s="101"/>
      <c r="R327" s="101"/>
    </row>
    <row r="328" spans="1:18" s="102" customFormat="1" ht="20.25">
      <c r="A328" s="101"/>
      <c r="B328" s="112" t="s">
        <v>170</v>
      </c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1:18" s="102" customFormat="1" ht="39">
      <c r="A329" s="254" t="s">
        <v>25</v>
      </c>
      <c r="B329" s="256" t="s">
        <v>4</v>
      </c>
      <c r="C329" s="113" t="s">
        <v>5</v>
      </c>
      <c r="D329" s="258" t="s">
        <v>7</v>
      </c>
      <c r="E329" s="113" t="s">
        <v>8</v>
      </c>
      <c r="F329" s="258" t="s">
        <v>10</v>
      </c>
      <c r="G329" s="229" t="s">
        <v>11</v>
      </c>
      <c r="H329" s="229"/>
      <c r="I329" s="229"/>
      <c r="J329" s="229" t="s">
        <v>12</v>
      </c>
      <c r="K329" s="229"/>
      <c r="L329" s="229"/>
      <c r="M329" s="229"/>
      <c r="N329" s="229"/>
      <c r="O329" s="229"/>
      <c r="P329" s="229"/>
      <c r="Q329" s="229"/>
      <c r="R329" s="229"/>
    </row>
    <row r="330" spans="1:18" s="102" customFormat="1" ht="19.5">
      <c r="A330" s="255"/>
      <c r="B330" s="257"/>
      <c r="C330" s="117" t="s">
        <v>6</v>
      </c>
      <c r="D330" s="258"/>
      <c r="E330" s="114" t="s">
        <v>9</v>
      </c>
      <c r="F330" s="258"/>
      <c r="G330" s="118" t="s">
        <v>13</v>
      </c>
      <c r="H330" s="118" t="s">
        <v>14</v>
      </c>
      <c r="I330" s="118" t="s">
        <v>15</v>
      </c>
      <c r="J330" s="118" t="s">
        <v>16</v>
      </c>
      <c r="K330" s="118" t="s">
        <v>17</v>
      </c>
      <c r="L330" s="118" t="s">
        <v>18</v>
      </c>
      <c r="M330" s="118" t="s">
        <v>19</v>
      </c>
      <c r="N330" s="118" t="s">
        <v>20</v>
      </c>
      <c r="O330" s="118" t="s">
        <v>21</v>
      </c>
      <c r="P330" s="118" t="s">
        <v>22</v>
      </c>
      <c r="Q330" s="118" t="s">
        <v>23</v>
      </c>
      <c r="R330" s="118" t="s">
        <v>24</v>
      </c>
    </row>
    <row r="331" spans="1:18" s="102" customFormat="1" ht="180.75" customHeight="1">
      <c r="A331" s="85">
        <v>40</v>
      </c>
      <c r="B331" s="79" t="s">
        <v>285</v>
      </c>
      <c r="C331" s="109" t="s">
        <v>286</v>
      </c>
      <c r="D331" s="103">
        <v>85000</v>
      </c>
      <c r="E331" s="86" t="s">
        <v>161</v>
      </c>
      <c r="F331" s="85" t="s">
        <v>102</v>
      </c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1:18" s="102" customFormat="1" ht="162">
      <c r="A332" s="85">
        <v>41</v>
      </c>
      <c r="B332" s="125" t="s">
        <v>291</v>
      </c>
      <c r="C332" s="90" t="s">
        <v>290</v>
      </c>
      <c r="D332" s="91">
        <v>340000</v>
      </c>
      <c r="E332" s="126"/>
      <c r="F332" s="85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1:18" s="102" customFormat="1" ht="20.25">
      <c r="P333" s="101" t="s">
        <v>100</v>
      </c>
    </row>
    <row r="334" spans="1:18" s="102" customFormat="1" ht="20.25">
      <c r="A334" s="259" t="s">
        <v>0</v>
      </c>
      <c r="B334" s="259"/>
      <c r="C334" s="259"/>
      <c r="D334" s="259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</row>
    <row r="335" spans="1:18" s="102" customFormat="1" ht="20.25">
      <c r="A335" s="259" t="s">
        <v>1</v>
      </c>
      <c r="B335" s="259"/>
      <c r="C335" s="259"/>
      <c r="D335" s="259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</row>
    <row r="336" spans="1:18" s="102" customFormat="1" ht="20.25">
      <c r="A336" s="259" t="s">
        <v>2</v>
      </c>
      <c r="B336" s="259"/>
      <c r="C336" s="259"/>
      <c r="D336" s="259"/>
      <c r="E336" s="259"/>
      <c r="F336" s="259"/>
      <c r="G336" s="259"/>
      <c r="H336" s="259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</row>
    <row r="337" spans="1:18" s="102" customFormat="1" ht="20.25">
      <c r="A337" s="253" t="s">
        <v>168</v>
      </c>
      <c r="B337" s="253"/>
      <c r="C337" s="253"/>
      <c r="D337" s="253"/>
      <c r="E337" s="253"/>
      <c r="F337" s="253"/>
      <c r="G337" s="253"/>
      <c r="H337" s="253"/>
      <c r="I337" s="253"/>
      <c r="J337" s="253"/>
      <c r="K337" s="101"/>
      <c r="L337" s="101"/>
      <c r="M337" s="101"/>
      <c r="N337" s="101"/>
      <c r="O337" s="101"/>
      <c r="P337" s="101"/>
      <c r="Q337" s="101"/>
      <c r="R337" s="101"/>
    </row>
    <row r="338" spans="1:18" s="102" customFormat="1" ht="20.25">
      <c r="A338" s="101"/>
      <c r="B338" s="112" t="s">
        <v>237</v>
      </c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1:18" s="102" customFormat="1" ht="1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</row>
    <row r="340" spans="1:18" s="102" customFormat="1" ht="39">
      <c r="A340" s="254" t="s">
        <v>25</v>
      </c>
      <c r="B340" s="256" t="s">
        <v>4</v>
      </c>
      <c r="C340" s="113" t="s">
        <v>5</v>
      </c>
      <c r="D340" s="258" t="s">
        <v>7</v>
      </c>
      <c r="E340" s="113" t="s">
        <v>8</v>
      </c>
      <c r="F340" s="258" t="s">
        <v>10</v>
      </c>
      <c r="G340" s="229" t="s">
        <v>11</v>
      </c>
      <c r="H340" s="229"/>
      <c r="I340" s="229"/>
      <c r="J340" s="229" t="s">
        <v>12</v>
      </c>
      <c r="K340" s="229"/>
      <c r="L340" s="229"/>
      <c r="M340" s="229"/>
      <c r="N340" s="229"/>
      <c r="O340" s="229"/>
      <c r="P340" s="229"/>
      <c r="Q340" s="229"/>
      <c r="R340" s="229"/>
    </row>
    <row r="341" spans="1:18" s="102" customFormat="1" ht="19.5">
      <c r="A341" s="255"/>
      <c r="B341" s="257"/>
      <c r="C341" s="117" t="s">
        <v>6</v>
      </c>
      <c r="D341" s="258"/>
      <c r="E341" s="114" t="s">
        <v>9</v>
      </c>
      <c r="F341" s="258"/>
      <c r="G341" s="118" t="s">
        <v>13</v>
      </c>
      <c r="H341" s="118" t="s">
        <v>14</v>
      </c>
      <c r="I341" s="118" t="s">
        <v>15</v>
      </c>
      <c r="J341" s="118" t="s">
        <v>16</v>
      </c>
      <c r="K341" s="118" t="s">
        <v>17</v>
      </c>
      <c r="L341" s="118" t="s">
        <v>18</v>
      </c>
      <c r="M341" s="118" t="s">
        <v>19</v>
      </c>
      <c r="N341" s="118" t="s">
        <v>20</v>
      </c>
      <c r="O341" s="118" t="s">
        <v>21</v>
      </c>
      <c r="P341" s="118" t="s">
        <v>22</v>
      </c>
      <c r="Q341" s="118" t="s">
        <v>23</v>
      </c>
      <c r="R341" s="118" t="s">
        <v>24</v>
      </c>
    </row>
    <row r="342" spans="1:18" s="102" customFormat="1" ht="162">
      <c r="A342" s="85">
        <v>1</v>
      </c>
      <c r="B342" s="79" t="s">
        <v>240</v>
      </c>
      <c r="C342" s="90" t="s">
        <v>241</v>
      </c>
      <c r="D342" s="103">
        <v>20000</v>
      </c>
      <c r="E342" s="86" t="s">
        <v>161</v>
      </c>
      <c r="F342" s="85" t="s">
        <v>102</v>
      </c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1:18" s="102" customFormat="1" ht="141.75">
      <c r="A343" s="85">
        <v>2</v>
      </c>
      <c r="B343" s="79" t="s">
        <v>242</v>
      </c>
      <c r="C343" s="90" t="s">
        <v>243</v>
      </c>
      <c r="D343" s="103">
        <v>10000</v>
      </c>
      <c r="E343" s="86" t="s">
        <v>161</v>
      </c>
      <c r="F343" s="85" t="s">
        <v>102</v>
      </c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1:18" s="102" customFormat="1" ht="15"/>
    <row r="345" spans="1:18" s="102" customFormat="1" ht="20.25">
      <c r="E345" s="101"/>
    </row>
    <row r="346" spans="1:18" s="102" customFormat="1" ht="20.25">
      <c r="P346" s="101" t="s">
        <v>100</v>
      </c>
    </row>
    <row r="347" spans="1:18" s="102" customFormat="1" ht="20.25">
      <c r="A347" s="259" t="s">
        <v>0</v>
      </c>
      <c r="B347" s="259"/>
      <c r="C347" s="259"/>
      <c r="D347" s="259"/>
      <c r="E347" s="259"/>
      <c r="F347" s="259"/>
      <c r="G347" s="259"/>
      <c r="H347" s="259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</row>
    <row r="348" spans="1:18" s="102" customFormat="1" ht="20.25">
      <c r="A348" s="259" t="s">
        <v>1</v>
      </c>
      <c r="B348" s="259"/>
      <c r="C348" s="259"/>
      <c r="D348" s="259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</row>
    <row r="349" spans="1:18" s="102" customFormat="1" ht="20.25">
      <c r="A349" s="259" t="s">
        <v>2</v>
      </c>
      <c r="B349" s="259"/>
      <c r="C349" s="259"/>
      <c r="D349" s="259"/>
      <c r="E349" s="259"/>
      <c r="F349" s="259"/>
      <c r="G349" s="259"/>
      <c r="H349" s="259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</row>
    <row r="350" spans="1:18" s="102" customFormat="1" ht="20.25">
      <c r="A350" s="253" t="s">
        <v>168</v>
      </c>
      <c r="B350" s="253"/>
      <c r="C350" s="253"/>
      <c r="D350" s="253"/>
      <c r="E350" s="253"/>
      <c r="F350" s="253"/>
      <c r="G350" s="253"/>
      <c r="H350" s="253"/>
      <c r="I350" s="253"/>
      <c r="J350" s="253"/>
      <c r="K350" s="101"/>
      <c r="L350" s="101"/>
      <c r="M350" s="101"/>
      <c r="N350" s="101"/>
      <c r="O350" s="101"/>
      <c r="P350" s="101"/>
      <c r="Q350" s="101"/>
      <c r="R350" s="101"/>
    </row>
    <row r="351" spans="1:18" s="102" customFormat="1" ht="20.25">
      <c r="A351" s="101"/>
      <c r="B351" s="112" t="s">
        <v>237</v>
      </c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1:18" s="102" customFormat="1" ht="1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</row>
    <row r="353" spans="1:18" s="102" customFormat="1" ht="39">
      <c r="A353" s="254" t="s">
        <v>25</v>
      </c>
      <c r="B353" s="256" t="s">
        <v>4</v>
      </c>
      <c r="C353" s="113" t="s">
        <v>5</v>
      </c>
      <c r="D353" s="258" t="s">
        <v>7</v>
      </c>
      <c r="E353" s="113" t="s">
        <v>8</v>
      </c>
      <c r="F353" s="258" t="s">
        <v>10</v>
      </c>
      <c r="G353" s="229" t="s">
        <v>11</v>
      </c>
      <c r="H353" s="229"/>
      <c r="I353" s="229"/>
      <c r="J353" s="229" t="s">
        <v>12</v>
      </c>
      <c r="K353" s="229"/>
      <c r="L353" s="229"/>
      <c r="M353" s="229"/>
      <c r="N353" s="229"/>
      <c r="O353" s="229"/>
      <c r="P353" s="229"/>
      <c r="Q353" s="229"/>
      <c r="R353" s="229"/>
    </row>
    <row r="354" spans="1:18" s="102" customFormat="1" ht="19.5">
      <c r="A354" s="255"/>
      <c r="B354" s="257"/>
      <c r="C354" s="117" t="s">
        <v>6</v>
      </c>
      <c r="D354" s="258"/>
      <c r="E354" s="114" t="s">
        <v>9</v>
      </c>
      <c r="F354" s="258"/>
      <c r="G354" s="118" t="s">
        <v>13</v>
      </c>
      <c r="H354" s="118" t="s">
        <v>14</v>
      </c>
      <c r="I354" s="118" t="s">
        <v>15</v>
      </c>
      <c r="J354" s="118" t="s">
        <v>16</v>
      </c>
      <c r="K354" s="118" t="s">
        <v>17</v>
      </c>
      <c r="L354" s="118" t="s">
        <v>18</v>
      </c>
      <c r="M354" s="118" t="s">
        <v>19</v>
      </c>
      <c r="N354" s="118" t="s">
        <v>20</v>
      </c>
      <c r="O354" s="118" t="s">
        <v>21</v>
      </c>
      <c r="P354" s="118" t="s">
        <v>22</v>
      </c>
      <c r="Q354" s="118" t="s">
        <v>23</v>
      </c>
      <c r="R354" s="118" t="s">
        <v>24</v>
      </c>
    </row>
    <row r="355" spans="1:18" s="102" customFormat="1" ht="153" customHeight="1">
      <c r="A355" s="85">
        <v>3</v>
      </c>
      <c r="B355" s="79" t="s">
        <v>244</v>
      </c>
      <c r="C355" s="90" t="s">
        <v>245</v>
      </c>
      <c r="D355" s="103">
        <v>2000</v>
      </c>
      <c r="E355" s="86" t="s">
        <v>161</v>
      </c>
      <c r="F355" s="85" t="s">
        <v>102</v>
      </c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1:18" s="102" customFormat="1" ht="112.5" customHeight="1">
      <c r="A356" s="85">
        <v>4</v>
      </c>
      <c r="B356" s="79" t="s">
        <v>246</v>
      </c>
      <c r="C356" s="90" t="s">
        <v>247</v>
      </c>
      <c r="D356" s="103">
        <v>10000</v>
      </c>
      <c r="E356" s="86" t="s">
        <v>161</v>
      </c>
      <c r="F356" s="85" t="s">
        <v>102</v>
      </c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1:18" s="102" customFormat="1" ht="20.25">
      <c r="A357" s="107"/>
      <c r="B357" s="105"/>
      <c r="C357" s="105"/>
      <c r="D357" s="110"/>
      <c r="E357" s="106"/>
      <c r="F357" s="107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1:18" s="102" customFormat="1" ht="20.25">
      <c r="A358" s="107"/>
      <c r="B358" s="105"/>
      <c r="C358" s="105"/>
      <c r="D358" s="110"/>
      <c r="E358" s="106"/>
      <c r="F358" s="107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1:18" s="102" customFormat="1" ht="20.25">
      <c r="A359" s="107"/>
      <c r="B359" s="105"/>
      <c r="C359" s="105"/>
      <c r="D359" s="110"/>
      <c r="E359" s="106"/>
      <c r="F359" s="107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1:18" s="102" customFormat="1" ht="20.25">
      <c r="P360" s="101" t="s">
        <v>100</v>
      </c>
    </row>
    <row r="361" spans="1:18" s="102" customFormat="1" ht="20.25">
      <c r="A361" s="259" t="s">
        <v>0</v>
      </c>
      <c r="B361" s="259"/>
      <c r="C361" s="259"/>
      <c r="D361" s="259"/>
      <c r="E361" s="259"/>
      <c r="F361" s="259"/>
      <c r="G361" s="259"/>
      <c r="H361" s="259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</row>
    <row r="362" spans="1:18" s="102" customFormat="1" ht="20.25">
      <c r="A362" s="259" t="s">
        <v>1</v>
      </c>
      <c r="B362" s="259"/>
      <c r="C362" s="259"/>
      <c r="D362" s="259"/>
      <c r="E362" s="259"/>
      <c r="F362" s="259"/>
      <c r="G362" s="259"/>
      <c r="H362" s="259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</row>
    <row r="363" spans="1:18" s="102" customFormat="1" ht="20.25">
      <c r="A363" s="259" t="s">
        <v>2</v>
      </c>
      <c r="B363" s="259"/>
      <c r="C363" s="259"/>
      <c r="D363" s="259"/>
      <c r="E363" s="259"/>
      <c r="F363" s="259"/>
      <c r="G363" s="259"/>
      <c r="H363" s="259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</row>
    <row r="364" spans="1:18" s="102" customFormat="1" ht="20.25">
      <c r="A364" s="253" t="s">
        <v>168</v>
      </c>
      <c r="B364" s="253"/>
      <c r="C364" s="253"/>
      <c r="D364" s="253"/>
      <c r="E364" s="253"/>
      <c r="F364" s="253"/>
      <c r="G364" s="253"/>
      <c r="H364" s="253"/>
      <c r="I364" s="253"/>
      <c r="J364" s="253"/>
      <c r="K364" s="101"/>
      <c r="L364" s="101"/>
      <c r="M364" s="101"/>
      <c r="N364" s="101"/>
      <c r="O364" s="101"/>
      <c r="P364" s="101"/>
      <c r="Q364" s="101"/>
      <c r="R364" s="101"/>
    </row>
    <row r="365" spans="1:18" s="102" customFormat="1" ht="20.25">
      <c r="A365" s="101"/>
      <c r="B365" s="112" t="s">
        <v>252</v>
      </c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1:18" s="102" customFormat="1" ht="1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</row>
    <row r="367" spans="1:18" s="102" customFormat="1" ht="39">
      <c r="A367" s="254" t="s">
        <v>25</v>
      </c>
      <c r="B367" s="256" t="s">
        <v>4</v>
      </c>
      <c r="C367" s="113" t="s">
        <v>5</v>
      </c>
      <c r="D367" s="258" t="s">
        <v>7</v>
      </c>
      <c r="E367" s="113" t="s">
        <v>8</v>
      </c>
      <c r="F367" s="258" t="s">
        <v>10</v>
      </c>
      <c r="G367" s="229" t="s">
        <v>11</v>
      </c>
      <c r="H367" s="229"/>
      <c r="I367" s="229"/>
      <c r="J367" s="229" t="s">
        <v>12</v>
      </c>
      <c r="K367" s="229"/>
      <c r="L367" s="229"/>
      <c r="M367" s="229"/>
      <c r="N367" s="229"/>
      <c r="O367" s="229"/>
      <c r="P367" s="229"/>
      <c r="Q367" s="229"/>
      <c r="R367" s="229"/>
    </row>
    <row r="368" spans="1:18" s="102" customFormat="1" ht="19.5">
      <c r="A368" s="255"/>
      <c r="B368" s="257"/>
      <c r="C368" s="117" t="s">
        <v>6</v>
      </c>
      <c r="D368" s="258"/>
      <c r="E368" s="114" t="s">
        <v>9</v>
      </c>
      <c r="F368" s="258"/>
      <c r="G368" s="118" t="s">
        <v>13</v>
      </c>
      <c r="H368" s="118" t="s">
        <v>14</v>
      </c>
      <c r="I368" s="118" t="s">
        <v>15</v>
      </c>
      <c r="J368" s="118" t="s">
        <v>16</v>
      </c>
      <c r="K368" s="118" t="s">
        <v>17</v>
      </c>
      <c r="L368" s="118" t="s">
        <v>18</v>
      </c>
      <c r="M368" s="118" t="s">
        <v>19</v>
      </c>
      <c r="N368" s="118" t="s">
        <v>20</v>
      </c>
      <c r="O368" s="118" t="s">
        <v>21</v>
      </c>
      <c r="P368" s="118" t="s">
        <v>22</v>
      </c>
      <c r="Q368" s="118" t="s">
        <v>23</v>
      </c>
      <c r="R368" s="118" t="s">
        <v>24</v>
      </c>
    </row>
    <row r="369" spans="1:18" s="102" customFormat="1" ht="318.75">
      <c r="A369" s="85">
        <v>1</v>
      </c>
      <c r="B369" s="79" t="s">
        <v>169</v>
      </c>
      <c r="C369" s="109" t="s">
        <v>248</v>
      </c>
      <c r="D369" s="103">
        <v>30000</v>
      </c>
      <c r="E369" s="86" t="s">
        <v>161</v>
      </c>
      <c r="F369" s="85" t="s">
        <v>102</v>
      </c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1:18" s="102" customFormat="1" ht="20.25">
      <c r="E370" s="101"/>
    </row>
    <row r="371" spans="1:18" s="102" customFormat="1" ht="20.25">
      <c r="P371" s="101" t="s">
        <v>100</v>
      </c>
    </row>
    <row r="372" spans="1:18" s="102" customFormat="1" ht="20.25">
      <c r="A372" s="259" t="s">
        <v>0</v>
      </c>
      <c r="B372" s="259"/>
      <c r="C372" s="259"/>
      <c r="D372" s="259"/>
      <c r="E372" s="259"/>
      <c r="F372" s="259"/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</row>
    <row r="373" spans="1:18" s="102" customFormat="1" ht="20.25">
      <c r="A373" s="259" t="s">
        <v>1</v>
      </c>
      <c r="B373" s="259"/>
      <c r="C373" s="259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</row>
    <row r="374" spans="1:18" s="102" customFormat="1" ht="20.25">
      <c r="A374" s="259" t="s">
        <v>2</v>
      </c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</row>
    <row r="375" spans="1:18" s="102" customFormat="1" ht="20.25">
      <c r="A375" s="253" t="s">
        <v>168</v>
      </c>
      <c r="B375" s="253"/>
      <c r="C375" s="253"/>
      <c r="D375" s="253"/>
      <c r="E375" s="253"/>
      <c r="F375" s="253"/>
      <c r="G375" s="253"/>
      <c r="H375" s="253"/>
      <c r="I375" s="253"/>
      <c r="J375" s="253"/>
      <c r="K375" s="101"/>
      <c r="L375" s="101"/>
      <c r="M375" s="101"/>
      <c r="N375" s="101"/>
      <c r="O375" s="101"/>
      <c r="P375" s="101"/>
      <c r="Q375" s="101"/>
      <c r="R375" s="101"/>
    </row>
    <row r="376" spans="1:18" s="102" customFormat="1" ht="20.25">
      <c r="A376" s="101"/>
      <c r="B376" s="112" t="s">
        <v>252</v>
      </c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1:18" s="102" customFormat="1" ht="1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</row>
    <row r="378" spans="1:18" s="102" customFormat="1" ht="39">
      <c r="A378" s="254" t="s">
        <v>25</v>
      </c>
      <c r="B378" s="256" t="s">
        <v>4</v>
      </c>
      <c r="C378" s="113" t="s">
        <v>5</v>
      </c>
      <c r="D378" s="258" t="s">
        <v>7</v>
      </c>
      <c r="E378" s="113" t="s">
        <v>8</v>
      </c>
      <c r="F378" s="258" t="s">
        <v>10</v>
      </c>
      <c r="G378" s="229" t="s">
        <v>11</v>
      </c>
      <c r="H378" s="229"/>
      <c r="I378" s="229"/>
      <c r="J378" s="229" t="s">
        <v>12</v>
      </c>
      <c r="K378" s="229"/>
      <c r="L378" s="229"/>
      <c r="M378" s="229"/>
      <c r="N378" s="229"/>
      <c r="O378" s="229"/>
      <c r="P378" s="229"/>
      <c r="Q378" s="229"/>
      <c r="R378" s="229"/>
    </row>
    <row r="379" spans="1:18" s="102" customFormat="1" ht="19.5">
      <c r="A379" s="255"/>
      <c r="B379" s="257"/>
      <c r="C379" s="117" t="s">
        <v>6</v>
      </c>
      <c r="D379" s="258"/>
      <c r="E379" s="114" t="s">
        <v>9</v>
      </c>
      <c r="F379" s="258"/>
      <c r="G379" s="118" t="s">
        <v>13</v>
      </c>
      <c r="H379" s="118" t="s">
        <v>14</v>
      </c>
      <c r="I379" s="118" t="s">
        <v>15</v>
      </c>
      <c r="J379" s="118" t="s">
        <v>16</v>
      </c>
      <c r="K379" s="118" t="s">
        <v>17</v>
      </c>
      <c r="L379" s="118" t="s">
        <v>18</v>
      </c>
      <c r="M379" s="118" t="s">
        <v>19</v>
      </c>
      <c r="N379" s="118" t="s">
        <v>20</v>
      </c>
      <c r="O379" s="118" t="s">
        <v>21</v>
      </c>
      <c r="P379" s="118" t="s">
        <v>22</v>
      </c>
      <c r="Q379" s="118" t="s">
        <v>23</v>
      </c>
      <c r="R379" s="118" t="s">
        <v>24</v>
      </c>
    </row>
    <row r="380" spans="1:18" s="102" customFormat="1" ht="90" customHeight="1">
      <c r="A380" s="85">
        <v>2</v>
      </c>
      <c r="B380" s="79" t="s">
        <v>200</v>
      </c>
      <c r="C380" s="109" t="s">
        <v>249</v>
      </c>
      <c r="D380" s="103">
        <v>30000</v>
      </c>
      <c r="E380" s="86" t="s">
        <v>161</v>
      </c>
      <c r="F380" s="85" t="s">
        <v>102</v>
      </c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1:18" s="102" customFormat="1" ht="168.75">
      <c r="A381" s="85">
        <v>3</v>
      </c>
      <c r="B381" s="79" t="s">
        <v>202</v>
      </c>
      <c r="C381" s="109" t="s">
        <v>250</v>
      </c>
      <c r="D381" s="103">
        <v>30000</v>
      </c>
      <c r="E381" s="86" t="s">
        <v>161</v>
      </c>
      <c r="F381" s="85" t="s">
        <v>102</v>
      </c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1:18" s="102" customFormat="1" ht="15"/>
    <row r="383" spans="1:18" s="102" customFormat="1" ht="15"/>
    <row r="384" spans="1:18" s="102" customFormat="1" ht="15"/>
    <row r="385" spans="1:18" s="102" customFormat="1" ht="15"/>
    <row r="386" spans="1:18" s="102" customFormat="1" ht="15"/>
    <row r="387" spans="1:18" s="102" customFormat="1" ht="15"/>
    <row r="388" spans="1:18" s="102" customFormat="1" ht="20.25">
      <c r="P388" s="101" t="s">
        <v>100</v>
      </c>
    </row>
    <row r="389" spans="1:18" s="102" customFormat="1" ht="20.25">
      <c r="A389" s="259" t="s">
        <v>0</v>
      </c>
      <c r="B389" s="259"/>
      <c r="C389" s="259"/>
      <c r="D389" s="259"/>
      <c r="E389" s="259"/>
      <c r="F389" s="259"/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</row>
    <row r="390" spans="1:18" s="102" customFormat="1" ht="20.25">
      <c r="A390" s="259" t="s">
        <v>1</v>
      </c>
      <c r="B390" s="259"/>
      <c r="C390" s="259"/>
      <c r="D390" s="259"/>
      <c r="E390" s="259"/>
      <c r="F390" s="259"/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</row>
    <row r="391" spans="1:18" s="102" customFormat="1" ht="20.25">
      <c r="A391" s="259" t="s">
        <v>2</v>
      </c>
      <c r="B391" s="259"/>
      <c r="C391" s="259"/>
      <c r="D391" s="259"/>
      <c r="E391" s="259"/>
      <c r="F391" s="259"/>
      <c r="G391" s="259"/>
      <c r="H391" s="259"/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</row>
    <row r="392" spans="1:18" s="102" customFormat="1" ht="20.25">
      <c r="A392" s="253" t="s">
        <v>168</v>
      </c>
      <c r="B392" s="253"/>
      <c r="C392" s="253"/>
      <c r="D392" s="253"/>
      <c r="E392" s="253"/>
      <c r="F392" s="253"/>
      <c r="G392" s="253"/>
      <c r="H392" s="253"/>
      <c r="I392" s="253"/>
      <c r="J392" s="253"/>
      <c r="K392" s="101"/>
      <c r="L392" s="101"/>
      <c r="M392" s="101"/>
      <c r="N392" s="101"/>
      <c r="O392" s="101"/>
      <c r="P392" s="101"/>
      <c r="Q392" s="101"/>
      <c r="R392" s="101"/>
    </row>
    <row r="393" spans="1:18" s="102" customFormat="1" ht="20.25">
      <c r="A393" s="101"/>
      <c r="B393" s="112" t="s">
        <v>252</v>
      </c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1:18" s="102" customFormat="1" ht="1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</row>
    <row r="395" spans="1:18" s="102" customFormat="1" ht="39">
      <c r="A395" s="254" t="s">
        <v>25</v>
      </c>
      <c r="B395" s="256" t="s">
        <v>4</v>
      </c>
      <c r="C395" s="113" t="s">
        <v>5</v>
      </c>
      <c r="D395" s="258" t="s">
        <v>7</v>
      </c>
      <c r="E395" s="113" t="s">
        <v>8</v>
      </c>
      <c r="F395" s="258" t="s">
        <v>10</v>
      </c>
      <c r="G395" s="229" t="s">
        <v>11</v>
      </c>
      <c r="H395" s="229"/>
      <c r="I395" s="229"/>
      <c r="J395" s="229" t="s">
        <v>12</v>
      </c>
      <c r="K395" s="229"/>
      <c r="L395" s="229"/>
      <c r="M395" s="229"/>
      <c r="N395" s="229"/>
      <c r="O395" s="229"/>
      <c r="P395" s="229"/>
      <c r="Q395" s="229"/>
      <c r="R395" s="229"/>
    </row>
    <row r="396" spans="1:18" s="102" customFormat="1" ht="19.5">
      <c r="A396" s="255"/>
      <c r="B396" s="257"/>
      <c r="C396" s="117" t="s">
        <v>6</v>
      </c>
      <c r="D396" s="258"/>
      <c r="E396" s="114" t="s">
        <v>9</v>
      </c>
      <c r="F396" s="258"/>
      <c r="G396" s="118" t="s">
        <v>13</v>
      </c>
      <c r="H396" s="118" t="s">
        <v>14</v>
      </c>
      <c r="I396" s="118" t="s">
        <v>15</v>
      </c>
      <c r="J396" s="118" t="s">
        <v>16</v>
      </c>
      <c r="K396" s="118" t="s">
        <v>17</v>
      </c>
      <c r="L396" s="118" t="s">
        <v>18</v>
      </c>
      <c r="M396" s="118" t="s">
        <v>19</v>
      </c>
      <c r="N396" s="118" t="s">
        <v>20</v>
      </c>
      <c r="O396" s="118" t="s">
        <v>21</v>
      </c>
      <c r="P396" s="118" t="s">
        <v>22</v>
      </c>
      <c r="Q396" s="118" t="s">
        <v>23</v>
      </c>
      <c r="R396" s="118" t="s">
        <v>24</v>
      </c>
    </row>
    <row r="397" spans="1:18" s="102" customFormat="1" ht="112.5">
      <c r="A397" s="85">
        <v>4</v>
      </c>
      <c r="B397" s="79" t="s">
        <v>207</v>
      </c>
      <c r="C397" s="109" t="s">
        <v>232</v>
      </c>
      <c r="D397" s="103">
        <v>25000</v>
      </c>
      <c r="E397" s="86" t="s">
        <v>161</v>
      </c>
      <c r="F397" s="85" t="s">
        <v>102</v>
      </c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1:18" s="102" customFormat="1" ht="75">
      <c r="A398" s="85">
        <v>5</v>
      </c>
      <c r="B398" s="79" t="s">
        <v>218</v>
      </c>
      <c r="C398" s="109" t="s">
        <v>251</v>
      </c>
      <c r="D398" s="103">
        <v>56000</v>
      </c>
      <c r="E398" s="86" t="s">
        <v>161</v>
      </c>
      <c r="F398" s="85" t="s">
        <v>102</v>
      </c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1:18" s="102" customFormat="1" ht="15"/>
    <row r="400" spans="1:18" s="102" customFormat="1" ht="15"/>
    <row r="401" spans="1:18" s="102" customFormat="1" ht="15"/>
    <row r="402" spans="1:18" s="102" customFormat="1" ht="15"/>
    <row r="403" spans="1:18" s="102" customFormat="1" ht="15"/>
    <row r="404" spans="1:18" s="102" customFormat="1" ht="15"/>
    <row r="405" spans="1:18" s="102" customFormat="1" ht="15"/>
    <row r="406" spans="1:18" s="102" customFormat="1" ht="15"/>
    <row r="407" spans="1:18" s="102" customFormat="1" ht="15"/>
    <row r="408" spans="1:18" s="102" customFormat="1" ht="20.25">
      <c r="E408" s="101"/>
    </row>
    <row r="409" spans="1:18" s="102" customFormat="1" ht="20.25">
      <c r="P409" s="101" t="s">
        <v>100</v>
      </c>
    </row>
    <row r="410" spans="1:18" s="102" customFormat="1" ht="20.25">
      <c r="A410" s="259" t="s">
        <v>0</v>
      </c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</row>
    <row r="411" spans="1:18" s="102" customFormat="1" ht="20.25">
      <c r="A411" s="259" t="s">
        <v>1</v>
      </c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</row>
    <row r="412" spans="1:18" s="102" customFormat="1" ht="20.25">
      <c r="A412" s="259" t="s">
        <v>2</v>
      </c>
      <c r="B412" s="259"/>
      <c r="C412" s="259"/>
      <c r="D412" s="259"/>
      <c r="E412" s="259"/>
      <c r="F412" s="259"/>
      <c r="G412" s="259"/>
      <c r="H412" s="259"/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</row>
    <row r="413" spans="1:18" s="102" customFormat="1" ht="20.25">
      <c r="A413" s="253" t="s">
        <v>168</v>
      </c>
      <c r="B413" s="253"/>
      <c r="C413" s="253"/>
      <c r="D413" s="253"/>
      <c r="E413" s="253"/>
      <c r="F413" s="253"/>
      <c r="G413" s="253"/>
      <c r="H413" s="253"/>
      <c r="I413" s="253"/>
      <c r="J413" s="253"/>
      <c r="K413" s="101"/>
      <c r="L413" s="101"/>
      <c r="M413" s="101"/>
      <c r="N413" s="101"/>
      <c r="O413" s="101"/>
      <c r="P413" s="101"/>
      <c r="Q413" s="101"/>
      <c r="R413" s="101"/>
    </row>
    <row r="414" spans="1:18" s="102" customFormat="1" ht="20.25">
      <c r="A414" s="101"/>
      <c r="B414" s="112" t="s">
        <v>253</v>
      </c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1:18" s="102" customFormat="1" ht="1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</row>
    <row r="416" spans="1:18" s="102" customFormat="1" ht="39">
      <c r="A416" s="254" t="s">
        <v>25</v>
      </c>
      <c r="B416" s="256" t="s">
        <v>4</v>
      </c>
      <c r="C416" s="113" t="s">
        <v>5</v>
      </c>
      <c r="D416" s="258" t="s">
        <v>7</v>
      </c>
      <c r="E416" s="113" t="s">
        <v>8</v>
      </c>
      <c r="F416" s="258" t="s">
        <v>10</v>
      </c>
      <c r="G416" s="229" t="s">
        <v>11</v>
      </c>
      <c r="H416" s="229"/>
      <c r="I416" s="229"/>
      <c r="J416" s="229" t="s">
        <v>12</v>
      </c>
      <c r="K416" s="229"/>
      <c r="L416" s="229"/>
      <c r="M416" s="229"/>
      <c r="N416" s="229"/>
      <c r="O416" s="229"/>
      <c r="P416" s="229"/>
      <c r="Q416" s="229"/>
      <c r="R416" s="229"/>
    </row>
    <row r="417" spans="1:18" s="102" customFormat="1" ht="19.5">
      <c r="A417" s="255"/>
      <c r="B417" s="257"/>
      <c r="C417" s="117" t="s">
        <v>6</v>
      </c>
      <c r="D417" s="258"/>
      <c r="E417" s="114" t="s">
        <v>9</v>
      </c>
      <c r="F417" s="258"/>
      <c r="G417" s="118" t="s">
        <v>13</v>
      </c>
      <c r="H417" s="118" t="s">
        <v>14</v>
      </c>
      <c r="I417" s="118" t="s">
        <v>15</v>
      </c>
      <c r="J417" s="118" t="s">
        <v>16</v>
      </c>
      <c r="K417" s="118" t="s">
        <v>17</v>
      </c>
      <c r="L417" s="118" t="s">
        <v>18</v>
      </c>
      <c r="M417" s="118" t="s">
        <v>19</v>
      </c>
      <c r="N417" s="118" t="s">
        <v>20</v>
      </c>
      <c r="O417" s="118" t="s">
        <v>21</v>
      </c>
      <c r="P417" s="118" t="s">
        <v>22</v>
      </c>
      <c r="Q417" s="118" t="s">
        <v>23</v>
      </c>
      <c r="R417" s="118" t="s">
        <v>24</v>
      </c>
    </row>
    <row r="418" spans="1:18" s="102" customFormat="1" ht="301.5" customHeight="1">
      <c r="A418" s="85">
        <v>1</v>
      </c>
      <c r="B418" s="79" t="s">
        <v>169</v>
      </c>
      <c r="C418" s="109" t="s">
        <v>254</v>
      </c>
      <c r="D418" s="103">
        <v>10000</v>
      </c>
      <c r="E418" s="86" t="s">
        <v>161</v>
      </c>
      <c r="F418" s="85" t="s">
        <v>26</v>
      </c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1:18" s="102" customFormat="1" ht="24.75" customHeight="1">
      <c r="A419" s="107"/>
      <c r="B419" s="105"/>
      <c r="C419" s="127"/>
      <c r="D419" s="110"/>
      <c r="E419" s="128"/>
      <c r="F419" s="107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1:18" s="102" customFormat="1" ht="20.25">
      <c r="P420" s="101" t="s">
        <v>100</v>
      </c>
    </row>
    <row r="421" spans="1:18" s="102" customFormat="1" ht="20.25">
      <c r="A421" s="259" t="s">
        <v>0</v>
      </c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</row>
    <row r="422" spans="1:18" s="102" customFormat="1" ht="20.25">
      <c r="A422" s="259" t="s">
        <v>1</v>
      </c>
      <c r="B422" s="259"/>
      <c r="C422" s="259"/>
      <c r="D422" s="259"/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</row>
    <row r="423" spans="1:18" s="102" customFormat="1" ht="20.25">
      <c r="A423" s="259" t="s">
        <v>2</v>
      </c>
      <c r="B423" s="259"/>
      <c r="C423" s="259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</row>
    <row r="424" spans="1:18" s="102" customFormat="1" ht="20.25">
      <c r="A424" s="253" t="s">
        <v>168</v>
      </c>
      <c r="B424" s="253"/>
      <c r="C424" s="253"/>
      <c r="D424" s="253"/>
      <c r="E424" s="253"/>
      <c r="F424" s="253"/>
      <c r="G424" s="253"/>
      <c r="H424" s="253"/>
      <c r="I424" s="253"/>
      <c r="J424" s="253"/>
      <c r="K424" s="101"/>
      <c r="L424" s="101"/>
      <c r="M424" s="101"/>
      <c r="N424" s="101"/>
      <c r="O424" s="101"/>
      <c r="P424" s="101"/>
      <c r="Q424" s="101"/>
      <c r="R424" s="101"/>
    </row>
    <row r="425" spans="1:18" s="102" customFormat="1" ht="20.25">
      <c r="A425" s="101"/>
      <c r="B425" s="112" t="s">
        <v>253</v>
      </c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1:18" s="102" customFormat="1" ht="1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</row>
    <row r="427" spans="1:18" s="102" customFormat="1" ht="39">
      <c r="A427" s="254" t="s">
        <v>25</v>
      </c>
      <c r="B427" s="256" t="s">
        <v>4</v>
      </c>
      <c r="C427" s="113" t="s">
        <v>5</v>
      </c>
      <c r="D427" s="258" t="s">
        <v>7</v>
      </c>
      <c r="E427" s="113" t="s">
        <v>8</v>
      </c>
      <c r="F427" s="258" t="s">
        <v>10</v>
      </c>
      <c r="G427" s="229" t="s">
        <v>11</v>
      </c>
      <c r="H427" s="229"/>
      <c r="I427" s="229"/>
      <c r="J427" s="229" t="s">
        <v>12</v>
      </c>
      <c r="K427" s="229"/>
      <c r="L427" s="229"/>
      <c r="M427" s="229"/>
      <c r="N427" s="229"/>
      <c r="O427" s="229"/>
      <c r="P427" s="229"/>
      <c r="Q427" s="229"/>
      <c r="R427" s="229"/>
    </row>
    <row r="428" spans="1:18" s="102" customFormat="1" ht="19.5">
      <c r="A428" s="255"/>
      <c r="B428" s="257"/>
      <c r="C428" s="117" t="s">
        <v>6</v>
      </c>
      <c r="D428" s="258"/>
      <c r="E428" s="114" t="s">
        <v>9</v>
      </c>
      <c r="F428" s="258"/>
      <c r="G428" s="118" t="s">
        <v>13</v>
      </c>
      <c r="H428" s="118" t="s">
        <v>14</v>
      </c>
      <c r="I428" s="118" t="s">
        <v>15</v>
      </c>
      <c r="J428" s="118" t="s">
        <v>16</v>
      </c>
      <c r="K428" s="118" t="s">
        <v>17</v>
      </c>
      <c r="L428" s="118" t="s">
        <v>18</v>
      </c>
      <c r="M428" s="118" t="s">
        <v>19</v>
      </c>
      <c r="N428" s="118" t="s">
        <v>20</v>
      </c>
      <c r="O428" s="118" t="s">
        <v>21</v>
      </c>
      <c r="P428" s="118" t="s">
        <v>22</v>
      </c>
      <c r="Q428" s="118" t="s">
        <v>23</v>
      </c>
      <c r="R428" s="118" t="s">
        <v>24</v>
      </c>
    </row>
    <row r="429" spans="1:18" s="102" customFormat="1" ht="189.75" customHeight="1">
      <c r="A429" s="85">
        <v>1</v>
      </c>
      <c r="B429" s="79" t="s">
        <v>223</v>
      </c>
      <c r="C429" s="129" t="s">
        <v>255</v>
      </c>
      <c r="D429" s="103">
        <v>30000</v>
      </c>
      <c r="E429" s="86" t="s">
        <v>161</v>
      </c>
      <c r="F429" s="85" t="s">
        <v>26</v>
      </c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1:18" s="102" customFormat="1" ht="138" customHeight="1">
      <c r="A430" s="85">
        <v>2</v>
      </c>
      <c r="B430" s="79" t="s">
        <v>200</v>
      </c>
      <c r="C430" s="129" t="s">
        <v>257</v>
      </c>
      <c r="D430" s="103">
        <v>30000</v>
      </c>
      <c r="E430" s="86" t="s">
        <v>161</v>
      </c>
      <c r="F430" s="85" t="s">
        <v>26</v>
      </c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1:18" s="102" customFormat="1" ht="20.25">
      <c r="P431" s="101" t="s">
        <v>100</v>
      </c>
    </row>
    <row r="432" spans="1:18" s="102" customFormat="1" ht="20.25">
      <c r="A432" s="259" t="s">
        <v>0</v>
      </c>
      <c r="B432" s="259"/>
      <c r="C432" s="259"/>
      <c r="D432" s="259"/>
      <c r="E432" s="259"/>
      <c r="F432" s="259"/>
      <c r="G432" s="259"/>
      <c r="H432" s="259"/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</row>
    <row r="433" spans="1:18" s="102" customFormat="1" ht="20.25">
      <c r="A433" s="259" t="s">
        <v>1</v>
      </c>
      <c r="B433" s="259"/>
      <c r="C433" s="259"/>
      <c r="D433" s="259"/>
      <c r="E433" s="259"/>
      <c r="F433" s="259"/>
      <c r="G433" s="259"/>
      <c r="H433" s="259"/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</row>
    <row r="434" spans="1:18" s="102" customFormat="1" ht="20.25">
      <c r="A434" s="259" t="s">
        <v>2</v>
      </c>
      <c r="B434" s="259"/>
      <c r="C434" s="259"/>
      <c r="D434" s="259"/>
      <c r="E434" s="259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</row>
    <row r="435" spans="1:18" s="102" customFormat="1" ht="20.25">
      <c r="A435" s="253" t="s">
        <v>168</v>
      </c>
      <c r="B435" s="253"/>
      <c r="C435" s="253"/>
      <c r="D435" s="253"/>
      <c r="E435" s="253"/>
      <c r="F435" s="253"/>
      <c r="G435" s="253"/>
      <c r="H435" s="253"/>
      <c r="I435" s="253"/>
      <c r="J435" s="253"/>
      <c r="K435" s="101"/>
      <c r="L435" s="101"/>
      <c r="M435" s="101"/>
      <c r="N435" s="101"/>
      <c r="O435" s="101"/>
      <c r="P435" s="101"/>
      <c r="Q435" s="101"/>
      <c r="R435" s="101"/>
    </row>
    <row r="436" spans="1:18" s="102" customFormat="1" ht="20.25">
      <c r="A436" s="101"/>
      <c r="B436" s="112" t="s">
        <v>253</v>
      </c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1:18" s="102" customFormat="1" ht="1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</row>
    <row r="438" spans="1:18" s="102" customFormat="1" ht="39">
      <c r="A438" s="254" t="s">
        <v>25</v>
      </c>
      <c r="B438" s="256" t="s">
        <v>4</v>
      </c>
      <c r="C438" s="113" t="s">
        <v>5</v>
      </c>
      <c r="D438" s="258" t="s">
        <v>7</v>
      </c>
      <c r="E438" s="113" t="s">
        <v>8</v>
      </c>
      <c r="F438" s="258" t="s">
        <v>10</v>
      </c>
      <c r="G438" s="229" t="s">
        <v>11</v>
      </c>
      <c r="H438" s="229"/>
      <c r="I438" s="229"/>
      <c r="J438" s="229" t="s">
        <v>12</v>
      </c>
      <c r="K438" s="229"/>
      <c r="L438" s="229"/>
      <c r="M438" s="229"/>
      <c r="N438" s="229"/>
      <c r="O438" s="229"/>
      <c r="P438" s="229"/>
      <c r="Q438" s="229"/>
      <c r="R438" s="229"/>
    </row>
    <row r="439" spans="1:18" s="102" customFormat="1" ht="19.5">
      <c r="A439" s="255"/>
      <c r="B439" s="257"/>
      <c r="C439" s="117" t="s">
        <v>6</v>
      </c>
      <c r="D439" s="258"/>
      <c r="E439" s="114" t="s">
        <v>9</v>
      </c>
      <c r="F439" s="258"/>
      <c r="G439" s="118" t="s">
        <v>13</v>
      </c>
      <c r="H439" s="118" t="s">
        <v>14</v>
      </c>
      <c r="I439" s="118" t="s">
        <v>15</v>
      </c>
      <c r="J439" s="118" t="s">
        <v>16</v>
      </c>
      <c r="K439" s="118" t="s">
        <v>17</v>
      </c>
      <c r="L439" s="118" t="s">
        <v>18</v>
      </c>
      <c r="M439" s="118" t="s">
        <v>19</v>
      </c>
      <c r="N439" s="118" t="s">
        <v>20</v>
      </c>
      <c r="O439" s="118" t="s">
        <v>21</v>
      </c>
      <c r="P439" s="118" t="s">
        <v>22</v>
      </c>
      <c r="Q439" s="118" t="s">
        <v>23</v>
      </c>
      <c r="R439" s="118" t="s">
        <v>24</v>
      </c>
    </row>
    <row r="440" spans="1:18" s="102" customFormat="1" ht="195.75" customHeight="1">
      <c r="A440" s="85">
        <v>3</v>
      </c>
      <c r="B440" s="79" t="s">
        <v>202</v>
      </c>
      <c r="C440" s="90" t="s">
        <v>258</v>
      </c>
      <c r="D440" s="103">
        <v>30000</v>
      </c>
      <c r="E440" s="86" t="s">
        <v>161</v>
      </c>
      <c r="F440" s="85" t="s">
        <v>26</v>
      </c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1:18" s="102" customFormat="1" ht="89.25" customHeight="1">
      <c r="A441" s="85">
        <v>4</v>
      </c>
      <c r="B441" s="79" t="s">
        <v>204</v>
      </c>
      <c r="C441" s="90" t="s">
        <v>259</v>
      </c>
      <c r="D441" s="103">
        <v>65000</v>
      </c>
      <c r="E441" s="86" t="s">
        <v>161</v>
      </c>
      <c r="F441" s="85" t="s">
        <v>26</v>
      </c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1:18" s="102" customFormat="1" ht="25.5" customHeight="1">
      <c r="A442" s="107"/>
      <c r="B442" s="105"/>
      <c r="C442" s="105"/>
      <c r="D442" s="110"/>
      <c r="E442" s="106"/>
      <c r="F442" s="107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1:18" s="102" customFormat="1" ht="21.75" customHeight="1">
      <c r="P443" s="101" t="s">
        <v>100</v>
      </c>
    </row>
    <row r="444" spans="1:18" s="102" customFormat="1" ht="20.25">
      <c r="A444" s="259" t="s">
        <v>0</v>
      </c>
      <c r="B444" s="259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</row>
    <row r="445" spans="1:18" s="102" customFormat="1" ht="20.25">
      <c r="A445" s="259" t="s">
        <v>1</v>
      </c>
      <c r="B445" s="259"/>
      <c r="C445" s="259"/>
      <c r="D445" s="259"/>
      <c r="E445" s="259"/>
      <c r="F445" s="259"/>
      <c r="G445" s="259"/>
      <c r="H445" s="259"/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</row>
    <row r="446" spans="1:18" s="102" customFormat="1" ht="20.25">
      <c r="A446" s="259" t="s">
        <v>2</v>
      </c>
      <c r="B446" s="259"/>
      <c r="C446" s="259"/>
      <c r="D446" s="259"/>
      <c r="E446" s="259"/>
      <c r="F446" s="259"/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</row>
    <row r="447" spans="1:18" s="102" customFormat="1" ht="20.25">
      <c r="A447" s="253" t="s">
        <v>168</v>
      </c>
      <c r="B447" s="253"/>
      <c r="C447" s="253"/>
      <c r="D447" s="253"/>
      <c r="E447" s="253"/>
      <c r="F447" s="253"/>
      <c r="G447" s="253"/>
      <c r="H447" s="253"/>
      <c r="I447" s="253"/>
      <c r="J447" s="253"/>
      <c r="K447" s="101"/>
      <c r="L447" s="101"/>
      <c r="M447" s="101"/>
      <c r="N447" s="101"/>
      <c r="O447" s="101"/>
      <c r="P447" s="101"/>
      <c r="Q447" s="101"/>
      <c r="R447" s="101"/>
    </row>
    <row r="448" spans="1:18" s="102" customFormat="1" ht="20.25">
      <c r="A448" s="101"/>
      <c r="B448" s="112" t="s">
        <v>253</v>
      </c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1:18" s="102" customFormat="1" ht="1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</row>
    <row r="450" spans="1:18" s="102" customFormat="1" ht="39">
      <c r="A450" s="254" t="s">
        <v>25</v>
      </c>
      <c r="B450" s="256" t="s">
        <v>4</v>
      </c>
      <c r="C450" s="113" t="s">
        <v>5</v>
      </c>
      <c r="D450" s="258" t="s">
        <v>7</v>
      </c>
      <c r="E450" s="113" t="s">
        <v>8</v>
      </c>
      <c r="F450" s="258" t="s">
        <v>10</v>
      </c>
      <c r="G450" s="229" t="s">
        <v>11</v>
      </c>
      <c r="H450" s="229"/>
      <c r="I450" s="229"/>
      <c r="J450" s="229" t="s">
        <v>12</v>
      </c>
      <c r="K450" s="229"/>
      <c r="L450" s="229"/>
      <c r="M450" s="229"/>
      <c r="N450" s="229"/>
      <c r="O450" s="229"/>
      <c r="P450" s="229"/>
      <c r="Q450" s="229"/>
      <c r="R450" s="229"/>
    </row>
    <row r="451" spans="1:18" s="102" customFormat="1" ht="19.5">
      <c r="A451" s="255"/>
      <c r="B451" s="257"/>
      <c r="C451" s="117" t="s">
        <v>6</v>
      </c>
      <c r="D451" s="258"/>
      <c r="E451" s="114" t="s">
        <v>9</v>
      </c>
      <c r="F451" s="258"/>
      <c r="G451" s="118" t="s">
        <v>13</v>
      </c>
      <c r="H451" s="118" t="s">
        <v>14</v>
      </c>
      <c r="I451" s="118" t="s">
        <v>15</v>
      </c>
      <c r="J451" s="118" t="s">
        <v>16</v>
      </c>
      <c r="K451" s="118" t="s">
        <v>17</v>
      </c>
      <c r="L451" s="118" t="s">
        <v>18</v>
      </c>
      <c r="M451" s="118" t="s">
        <v>19</v>
      </c>
      <c r="N451" s="118" t="s">
        <v>20</v>
      </c>
      <c r="O451" s="118" t="s">
        <v>21</v>
      </c>
      <c r="P451" s="118" t="s">
        <v>22</v>
      </c>
      <c r="Q451" s="118" t="s">
        <v>23</v>
      </c>
      <c r="R451" s="118" t="s">
        <v>24</v>
      </c>
    </row>
    <row r="452" spans="1:18" s="102" customFormat="1" ht="133.5" customHeight="1">
      <c r="A452" s="85">
        <v>5</v>
      </c>
      <c r="B452" s="79" t="s">
        <v>207</v>
      </c>
      <c r="C452" s="90" t="s">
        <v>256</v>
      </c>
      <c r="D452" s="103">
        <v>5000</v>
      </c>
      <c r="E452" s="86" t="s">
        <v>161</v>
      </c>
      <c r="F452" s="85" t="s">
        <v>26</v>
      </c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1:18" s="102" customFormat="1" ht="191.25" customHeight="1">
      <c r="A453" s="85">
        <v>6</v>
      </c>
      <c r="B453" s="79" t="s">
        <v>208</v>
      </c>
      <c r="C453" s="129" t="s">
        <v>293</v>
      </c>
      <c r="D453" s="103">
        <v>200000</v>
      </c>
      <c r="E453" s="86" t="s">
        <v>161</v>
      </c>
      <c r="F453" s="85" t="s">
        <v>26</v>
      </c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1:18" s="102" customFormat="1" ht="20.25">
      <c r="P454" s="101" t="s">
        <v>100</v>
      </c>
    </row>
    <row r="455" spans="1:18" s="102" customFormat="1" ht="20.25">
      <c r="A455" s="259" t="s">
        <v>0</v>
      </c>
      <c r="B455" s="259"/>
      <c r="C455" s="259"/>
      <c r="D455" s="259"/>
      <c r="E455" s="259"/>
      <c r="F455" s="259"/>
      <c r="G455" s="259"/>
      <c r="H455" s="259"/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</row>
    <row r="456" spans="1:18" s="102" customFormat="1" ht="20.25">
      <c r="A456" s="259" t="s">
        <v>1</v>
      </c>
      <c r="B456" s="259"/>
      <c r="C456" s="259"/>
      <c r="D456" s="259"/>
      <c r="E456" s="259"/>
      <c r="F456" s="259"/>
      <c r="G456" s="259"/>
      <c r="H456" s="259"/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</row>
    <row r="457" spans="1:18" s="102" customFormat="1" ht="20.25">
      <c r="A457" s="259" t="s">
        <v>2</v>
      </c>
      <c r="B457" s="259"/>
      <c r="C457" s="259"/>
      <c r="D457" s="259"/>
      <c r="E457" s="259"/>
      <c r="F457" s="259"/>
      <c r="G457" s="259"/>
      <c r="H457" s="259"/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</row>
    <row r="458" spans="1:18" s="102" customFormat="1" ht="20.25">
      <c r="A458" s="253" t="s">
        <v>168</v>
      </c>
      <c r="B458" s="253"/>
      <c r="C458" s="253"/>
      <c r="D458" s="253"/>
      <c r="E458" s="253"/>
      <c r="F458" s="253"/>
      <c r="G458" s="253"/>
      <c r="H458" s="253"/>
      <c r="I458" s="253"/>
      <c r="J458" s="253"/>
      <c r="K458" s="101"/>
      <c r="L458" s="101"/>
      <c r="M458" s="101"/>
      <c r="N458" s="101"/>
      <c r="O458" s="101"/>
      <c r="P458" s="101"/>
      <c r="Q458" s="101"/>
      <c r="R458" s="101"/>
    </row>
    <row r="459" spans="1:18" s="102" customFormat="1" ht="20.25">
      <c r="A459" s="101"/>
      <c r="B459" s="112" t="s">
        <v>253</v>
      </c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1:18" s="102" customFormat="1" ht="39">
      <c r="A460" s="254" t="s">
        <v>25</v>
      </c>
      <c r="B460" s="256" t="s">
        <v>4</v>
      </c>
      <c r="C460" s="113" t="s">
        <v>5</v>
      </c>
      <c r="D460" s="258" t="s">
        <v>7</v>
      </c>
      <c r="E460" s="113" t="s">
        <v>8</v>
      </c>
      <c r="F460" s="258" t="s">
        <v>10</v>
      </c>
      <c r="G460" s="229" t="s">
        <v>11</v>
      </c>
      <c r="H460" s="229"/>
      <c r="I460" s="229"/>
      <c r="J460" s="229" t="s">
        <v>12</v>
      </c>
      <c r="K460" s="229"/>
      <c r="L460" s="229"/>
      <c r="M460" s="229"/>
      <c r="N460" s="229"/>
      <c r="O460" s="229"/>
      <c r="P460" s="229"/>
      <c r="Q460" s="229"/>
      <c r="R460" s="229"/>
    </row>
    <row r="461" spans="1:18" s="102" customFormat="1" ht="19.5">
      <c r="A461" s="255"/>
      <c r="B461" s="257"/>
      <c r="C461" s="117" t="s">
        <v>6</v>
      </c>
      <c r="D461" s="258"/>
      <c r="E461" s="114" t="s">
        <v>9</v>
      </c>
      <c r="F461" s="258"/>
      <c r="G461" s="118" t="s">
        <v>13</v>
      </c>
      <c r="H461" s="118" t="s">
        <v>14</v>
      </c>
      <c r="I461" s="118" t="s">
        <v>15</v>
      </c>
      <c r="J461" s="118" t="s">
        <v>16</v>
      </c>
      <c r="K461" s="118" t="s">
        <v>17</v>
      </c>
      <c r="L461" s="118" t="s">
        <v>18</v>
      </c>
      <c r="M461" s="118" t="s">
        <v>19</v>
      </c>
      <c r="N461" s="118" t="s">
        <v>20</v>
      </c>
      <c r="O461" s="118" t="s">
        <v>21</v>
      </c>
      <c r="P461" s="118" t="s">
        <v>22</v>
      </c>
      <c r="Q461" s="118" t="s">
        <v>23</v>
      </c>
      <c r="R461" s="118" t="s">
        <v>24</v>
      </c>
    </row>
    <row r="462" spans="1:18" s="102" customFormat="1" ht="137.25" customHeight="1">
      <c r="A462" s="85">
        <v>7</v>
      </c>
      <c r="B462" s="79" t="s">
        <v>210</v>
      </c>
      <c r="C462" s="109" t="s">
        <v>260</v>
      </c>
      <c r="D462" s="103">
        <v>30000</v>
      </c>
      <c r="E462" s="86" t="s">
        <v>161</v>
      </c>
      <c r="F462" s="85" t="s">
        <v>26</v>
      </c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1:18" s="102" customFormat="1" ht="78" customHeight="1">
      <c r="A463" s="85">
        <v>8</v>
      </c>
      <c r="B463" s="79" t="s">
        <v>213</v>
      </c>
      <c r="C463" s="109" t="s">
        <v>261</v>
      </c>
      <c r="D463" s="103">
        <v>180000</v>
      </c>
      <c r="E463" s="86" t="s">
        <v>161</v>
      </c>
      <c r="F463" s="85" t="s">
        <v>26</v>
      </c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1:18" s="102" customFormat="1" ht="114" customHeight="1">
      <c r="A464" s="85">
        <v>9</v>
      </c>
      <c r="B464" s="79" t="s">
        <v>216</v>
      </c>
      <c r="C464" s="109" t="s">
        <v>262</v>
      </c>
      <c r="D464" s="103">
        <v>30000</v>
      </c>
      <c r="E464" s="86" t="s">
        <v>161</v>
      </c>
      <c r="F464" s="85" t="s">
        <v>26</v>
      </c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1:18" s="102" customFormat="1" ht="21" customHeight="1">
      <c r="A465" s="107"/>
      <c r="B465" s="105"/>
      <c r="C465" s="127"/>
      <c r="D465" s="110"/>
      <c r="E465" s="106"/>
      <c r="F465" s="107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1:18" s="102" customFormat="1" ht="20.25">
      <c r="P466" s="101" t="s">
        <v>100</v>
      </c>
    </row>
    <row r="467" spans="1:18" s="102" customFormat="1" ht="20.25">
      <c r="A467" s="259" t="s">
        <v>0</v>
      </c>
      <c r="B467" s="259"/>
      <c r="C467" s="259"/>
      <c r="D467" s="259"/>
      <c r="E467" s="259"/>
      <c r="F467" s="259"/>
      <c r="G467" s="259"/>
      <c r="H467" s="259"/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</row>
    <row r="468" spans="1:18" s="102" customFormat="1" ht="20.25">
      <c r="A468" s="259" t="s">
        <v>1</v>
      </c>
      <c r="B468" s="259"/>
      <c r="C468" s="259"/>
      <c r="D468" s="259"/>
      <c r="E468" s="259"/>
      <c r="F468" s="259"/>
      <c r="G468" s="259"/>
      <c r="H468" s="259"/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</row>
    <row r="469" spans="1:18" s="102" customFormat="1" ht="20.25">
      <c r="A469" s="259" t="s">
        <v>2</v>
      </c>
      <c r="B469" s="259"/>
      <c r="C469" s="259"/>
      <c r="D469" s="259"/>
      <c r="E469" s="259"/>
      <c r="F469" s="259"/>
      <c r="G469" s="259"/>
      <c r="H469" s="259"/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</row>
    <row r="470" spans="1:18" s="102" customFormat="1" ht="20.25">
      <c r="A470" s="253" t="s">
        <v>168</v>
      </c>
      <c r="B470" s="253"/>
      <c r="C470" s="253"/>
      <c r="D470" s="253"/>
      <c r="E470" s="253"/>
      <c r="F470" s="253"/>
      <c r="G470" s="253"/>
      <c r="H470" s="253"/>
      <c r="I470" s="253"/>
      <c r="J470" s="253"/>
      <c r="K470" s="101"/>
      <c r="L470" s="101"/>
      <c r="M470" s="101"/>
      <c r="N470" s="101"/>
      <c r="O470" s="101"/>
      <c r="P470" s="101"/>
      <c r="Q470" s="101"/>
      <c r="R470" s="101"/>
    </row>
    <row r="471" spans="1:18" s="102" customFormat="1" ht="20.25">
      <c r="A471" s="101"/>
      <c r="B471" s="112" t="s">
        <v>253</v>
      </c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1:18" s="102" customFormat="1" ht="1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</row>
    <row r="473" spans="1:18" s="102" customFormat="1" ht="39">
      <c r="A473" s="254" t="s">
        <v>25</v>
      </c>
      <c r="B473" s="256" t="s">
        <v>4</v>
      </c>
      <c r="C473" s="113" t="s">
        <v>5</v>
      </c>
      <c r="D473" s="258" t="s">
        <v>7</v>
      </c>
      <c r="E473" s="113" t="s">
        <v>8</v>
      </c>
      <c r="F473" s="258" t="s">
        <v>10</v>
      </c>
      <c r="G473" s="229" t="s">
        <v>11</v>
      </c>
      <c r="H473" s="229"/>
      <c r="I473" s="229"/>
      <c r="J473" s="229" t="s">
        <v>12</v>
      </c>
      <c r="K473" s="229"/>
      <c r="L473" s="229"/>
      <c r="M473" s="229"/>
      <c r="N473" s="229"/>
      <c r="O473" s="229"/>
      <c r="P473" s="229"/>
      <c r="Q473" s="229"/>
      <c r="R473" s="229"/>
    </row>
    <row r="474" spans="1:18" s="102" customFormat="1" ht="19.5">
      <c r="A474" s="255"/>
      <c r="B474" s="257"/>
      <c r="C474" s="117" t="s">
        <v>6</v>
      </c>
      <c r="D474" s="258"/>
      <c r="E474" s="114" t="s">
        <v>9</v>
      </c>
      <c r="F474" s="258"/>
      <c r="G474" s="118" t="s">
        <v>13</v>
      </c>
      <c r="H474" s="118" t="s">
        <v>14</v>
      </c>
      <c r="I474" s="118" t="s">
        <v>15</v>
      </c>
      <c r="J474" s="118" t="s">
        <v>16</v>
      </c>
      <c r="K474" s="118" t="s">
        <v>17</v>
      </c>
      <c r="L474" s="118" t="s">
        <v>18</v>
      </c>
      <c r="M474" s="118" t="s">
        <v>19</v>
      </c>
      <c r="N474" s="118" t="s">
        <v>20</v>
      </c>
      <c r="O474" s="118" t="s">
        <v>21</v>
      </c>
      <c r="P474" s="118" t="s">
        <v>22</v>
      </c>
      <c r="Q474" s="118" t="s">
        <v>23</v>
      </c>
      <c r="R474" s="118" t="s">
        <v>24</v>
      </c>
    </row>
    <row r="475" spans="1:18" s="102" customFormat="1" ht="152.25" customHeight="1">
      <c r="A475" s="85">
        <v>10</v>
      </c>
      <c r="B475" s="79" t="s">
        <v>169</v>
      </c>
      <c r="C475" s="90" t="s">
        <v>269</v>
      </c>
      <c r="D475" s="103">
        <v>412000</v>
      </c>
      <c r="E475" s="86" t="s">
        <v>161</v>
      </c>
      <c r="F475" s="85" t="s">
        <v>26</v>
      </c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1:18" s="102" customFormat="1" ht="135" customHeight="1">
      <c r="A476" s="85">
        <v>11</v>
      </c>
      <c r="B476" s="79" t="s">
        <v>267</v>
      </c>
      <c r="C476" s="90" t="s">
        <v>270</v>
      </c>
      <c r="D476" s="103">
        <v>10000</v>
      </c>
      <c r="E476" s="86" t="s">
        <v>161</v>
      </c>
      <c r="F476" s="85" t="s">
        <v>26</v>
      </c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1:18" s="102" customFormat="1" ht="15"/>
    <row r="478" spans="1:18" s="102" customFormat="1" ht="15"/>
    <row r="479" spans="1:18" s="102" customFormat="1" ht="20.25">
      <c r="E479" s="101"/>
    </row>
    <row r="480" spans="1:18" s="102" customFormat="1" ht="20.25">
      <c r="P480" s="101" t="s">
        <v>100</v>
      </c>
    </row>
    <row r="481" spans="1:18" s="102" customFormat="1" ht="20.25">
      <c r="A481" s="259" t="s">
        <v>0</v>
      </c>
      <c r="B481" s="259"/>
      <c r="C481" s="259"/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</row>
    <row r="482" spans="1:18" s="102" customFormat="1" ht="20.25">
      <c r="A482" s="259" t="s">
        <v>1</v>
      </c>
      <c r="B482" s="259"/>
      <c r="C482" s="259"/>
      <c r="D482" s="259"/>
      <c r="E482" s="259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</row>
    <row r="483" spans="1:18" s="102" customFormat="1" ht="20.25">
      <c r="A483" s="259" t="s">
        <v>2</v>
      </c>
      <c r="B483" s="259"/>
      <c r="C483" s="259"/>
      <c r="D483" s="259"/>
      <c r="E483" s="259"/>
      <c r="F483" s="259"/>
      <c r="G483" s="259"/>
      <c r="H483" s="259"/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</row>
    <row r="484" spans="1:18" s="102" customFormat="1" ht="20.25">
      <c r="A484" s="253" t="s">
        <v>168</v>
      </c>
      <c r="B484" s="253"/>
      <c r="C484" s="253"/>
      <c r="D484" s="253"/>
      <c r="E484" s="253"/>
      <c r="F484" s="253"/>
      <c r="G484" s="253"/>
      <c r="H484" s="253"/>
      <c r="I484" s="253"/>
      <c r="J484" s="253"/>
      <c r="K484" s="101"/>
      <c r="L484" s="101"/>
      <c r="M484" s="101"/>
      <c r="N484" s="101"/>
      <c r="O484" s="101"/>
      <c r="P484" s="101"/>
      <c r="Q484" s="101"/>
      <c r="R484" s="101"/>
    </row>
    <row r="485" spans="1:18" s="102" customFormat="1" ht="20.25">
      <c r="A485" s="101"/>
      <c r="B485" s="112" t="s">
        <v>263</v>
      </c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1:18" s="102" customFormat="1" ht="1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</row>
    <row r="487" spans="1:18" s="102" customFormat="1" ht="39">
      <c r="A487" s="254" t="s">
        <v>25</v>
      </c>
      <c r="B487" s="256" t="s">
        <v>4</v>
      </c>
      <c r="C487" s="113" t="s">
        <v>5</v>
      </c>
      <c r="D487" s="258" t="s">
        <v>7</v>
      </c>
      <c r="E487" s="113" t="s">
        <v>8</v>
      </c>
      <c r="F487" s="258" t="s">
        <v>10</v>
      </c>
      <c r="G487" s="229" t="s">
        <v>11</v>
      </c>
      <c r="H487" s="229"/>
      <c r="I487" s="229"/>
      <c r="J487" s="229" t="s">
        <v>12</v>
      </c>
      <c r="K487" s="229"/>
      <c r="L487" s="229"/>
      <c r="M487" s="229"/>
      <c r="N487" s="229"/>
      <c r="O487" s="229"/>
      <c r="P487" s="229"/>
      <c r="Q487" s="229"/>
      <c r="R487" s="229"/>
    </row>
    <row r="488" spans="1:18" s="102" customFormat="1" ht="19.5">
      <c r="A488" s="255"/>
      <c r="B488" s="257"/>
      <c r="C488" s="117" t="s">
        <v>6</v>
      </c>
      <c r="D488" s="258"/>
      <c r="E488" s="114" t="s">
        <v>9</v>
      </c>
      <c r="F488" s="258"/>
      <c r="G488" s="118" t="s">
        <v>13</v>
      </c>
      <c r="H488" s="118" t="s">
        <v>14</v>
      </c>
      <c r="I488" s="118" t="s">
        <v>15</v>
      </c>
      <c r="J488" s="118" t="s">
        <v>16</v>
      </c>
      <c r="K488" s="118" t="s">
        <v>17</v>
      </c>
      <c r="L488" s="118" t="s">
        <v>18</v>
      </c>
      <c r="M488" s="118" t="s">
        <v>19</v>
      </c>
      <c r="N488" s="118" t="s">
        <v>20</v>
      </c>
      <c r="O488" s="118" t="s">
        <v>21</v>
      </c>
      <c r="P488" s="118" t="s">
        <v>22</v>
      </c>
      <c r="Q488" s="118" t="s">
        <v>23</v>
      </c>
      <c r="R488" s="118" t="s">
        <v>24</v>
      </c>
    </row>
    <row r="489" spans="1:18" ht="93.75">
      <c r="A489" s="85">
        <v>1</v>
      </c>
      <c r="B489" s="79" t="s">
        <v>264</v>
      </c>
      <c r="C489" s="109" t="s">
        <v>265</v>
      </c>
      <c r="D489" s="103">
        <v>5000</v>
      </c>
      <c r="E489" s="86" t="s">
        <v>161</v>
      </c>
      <c r="F489" s="85" t="s">
        <v>102</v>
      </c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1" spans="1:18" ht="20.25">
      <c r="E491" s="101"/>
    </row>
  </sheetData>
  <mergeCells count="370">
    <mergeCell ref="A324:R324"/>
    <mergeCell ref="A325:R325"/>
    <mergeCell ref="A326:R326"/>
    <mergeCell ref="A327:J327"/>
    <mergeCell ref="A329:A330"/>
    <mergeCell ref="B329:B330"/>
    <mergeCell ref="D329:D330"/>
    <mergeCell ref="F329:F330"/>
    <mergeCell ref="G329:I329"/>
    <mergeCell ref="J329:R329"/>
    <mergeCell ref="A481:R481"/>
    <mergeCell ref="A482:R482"/>
    <mergeCell ref="A483:R483"/>
    <mergeCell ref="A484:J484"/>
    <mergeCell ref="A487:A488"/>
    <mergeCell ref="B487:B488"/>
    <mergeCell ref="D487:D488"/>
    <mergeCell ref="F487:F488"/>
    <mergeCell ref="G487:I487"/>
    <mergeCell ref="J487:R487"/>
    <mergeCell ref="A467:R467"/>
    <mergeCell ref="A468:R468"/>
    <mergeCell ref="A469:R469"/>
    <mergeCell ref="A470:J470"/>
    <mergeCell ref="A473:A474"/>
    <mergeCell ref="B473:B474"/>
    <mergeCell ref="D473:D474"/>
    <mergeCell ref="F473:F474"/>
    <mergeCell ref="G473:I473"/>
    <mergeCell ref="J473:R473"/>
    <mergeCell ref="A455:R455"/>
    <mergeCell ref="A456:R456"/>
    <mergeCell ref="A457:R457"/>
    <mergeCell ref="A458:J458"/>
    <mergeCell ref="A460:A461"/>
    <mergeCell ref="B460:B461"/>
    <mergeCell ref="D460:D461"/>
    <mergeCell ref="F460:F461"/>
    <mergeCell ref="G460:I460"/>
    <mergeCell ref="J460:R460"/>
    <mergeCell ref="A444:R444"/>
    <mergeCell ref="A445:R445"/>
    <mergeCell ref="A446:R446"/>
    <mergeCell ref="A447:J447"/>
    <mergeCell ref="A450:A451"/>
    <mergeCell ref="B450:B451"/>
    <mergeCell ref="D450:D451"/>
    <mergeCell ref="F450:F451"/>
    <mergeCell ref="G450:I450"/>
    <mergeCell ref="J450:R450"/>
    <mergeCell ref="A432:R432"/>
    <mergeCell ref="A433:R433"/>
    <mergeCell ref="A434:R434"/>
    <mergeCell ref="A435:J435"/>
    <mergeCell ref="A438:A439"/>
    <mergeCell ref="B438:B439"/>
    <mergeCell ref="D438:D439"/>
    <mergeCell ref="F438:F439"/>
    <mergeCell ref="G438:I438"/>
    <mergeCell ref="J438:R438"/>
    <mergeCell ref="A421:R421"/>
    <mergeCell ref="A422:R422"/>
    <mergeCell ref="A423:R423"/>
    <mergeCell ref="A424:J424"/>
    <mergeCell ref="A427:A428"/>
    <mergeCell ref="B427:B428"/>
    <mergeCell ref="D427:D428"/>
    <mergeCell ref="F427:F428"/>
    <mergeCell ref="G427:I427"/>
    <mergeCell ref="J427:R427"/>
    <mergeCell ref="A410:R410"/>
    <mergeCell ref="A411:R411"/>
    <mergeCell ref="A412:R412"/>
    <mergeCell ref="A413:J413"/>
    <mergeCell ref="A416:A417"/>
    <mergeCell ref="B416:B417"/>
    <mergeCell ref="D416:D417"/>
    <mergeCell ref="F416:F417"/>
    <mergeCell ref="G416:I416"/>
    <mergeCell ref="J416:R416"/>
    <mergeCell ref="A389:R389"/>
    <mergeCell ref="A390:R390"/>
    <mergeCell ref="A391:R391"/>
    <mergeCell ref="A392:J392"/>
    <mergeCell ref="A395:A396"/>
    <mergeCell ref="B395:B396"/>
    <mergeCell ref="D395:D396"/>
    <mergeCell ref="F395:F396"/>
    <mergeCell ref="G395:I395"/>
    <mergeCell ref="J395:R395"/>
    <mergeCell ref="A373:R373"/>
    <mergeCell ref="A374:R374"/>
    <mergeCell ref="A375:J375"/>
    <mergeCell ref="A378:A379"/>
    <mergeCell ref="B378:B379"/>
    <mergeCell ref="D378:D379"/>
    <mergeCell ref="F378:F379"/>
    <mergeCell ref="G378:I378"/>
    <mergeCell ref="J378:R378"/>
    <mergeCell ref="A361:R361"/>
    <mergeCell ref="A364:J364"/>
    <mergeCell ref="A367:A368"/>
    <mergeCell ref="B367:B368"/>
    <mergeCell ref="D367:D368"/>
    <mergeCell ref="F367:F368"/>
    <mergeCell ref="G367:I367"/>
    <mergeCell ref="J367:R367"/>
    <mergeCell ref="A372:R372"/>
    <mergeCell ref="A362:R362"/>
    <mergeCell ref="A363:R363"/>
    <mergeCell ref="A347:R347"/>
    <mergeCell ref="A348:R348"/>
    <mergeCell ref="A349:R349"/>
    <mergeCell ref="A350:J350"/>
    <mergeCell ref="A353:A354"/>
    <mergeCell ref="B353:B354"/>
    <mergeCell ref="D353:D354"/>
    <mergeCell ref="F353:F354"/>
    <mergeCell ref="G353:I353"/>
    <mergeCell ref="J353:R353"/>
    <mergeCell ref="A334:R334"/>
    <mergeCell ref="A335:R335"/>
    <mergeCell ref="A336:R336"/>
    <mergeCell ref="A337:J337"/>
    <mergeCell ref="A340:A341"/>
    <mergeCell ref="B340:B341"/>
    <mergeCell ref="D340:D341"/>
    <mergeCell ref="F340:F341"/>
    <mergeCell ref="G340:I340"/>
    <mergeCell ref="J340:R340"/>
    <mergeCell ref="A312:R312"/>
    <mergeCell ref="A313:R313"/>
    <mergeCell ref="A314:R314"/>
    <mergeCell ref="A315:J315"/>
    <mergeCell ref="A318:A319"/>
    <mergeCell ref="B318:B319"/>
    <mergeCell ref="D318:D319"/>
    <mergeCell ref="F318:F319"/>
    <mergeCell ref="G318:I318"/>
    <mergeCell ref="J318:R318"/>
    <mergeCell ref="A300:R300"/>
    <mergeCell ref="A301:R301"/>
    <mergeCell ref="A302:R302"/>
    <mergeCell ref="A303:J303"/>
    <mergeCell ref="A306:A307"/>
    <mergeCell ref="B306:B307"/>
    <mergeCell ref="D306:D307"/>
    <mergeCell ref="F306:F307"/>
    <mergeCell ref="G306:I306"/>
    <mergeCell ref="J306:R306"/>
    <mergeCell ref="A221:R221"/>
    <mergeCell ref="A222:R222"/>
    <mergeCell ref="A223:R223"/>
    <mergeCell ref="A224:J224"/>
    <mergeCell ref="A227:A228"/>
    <mergeCell ref="B227:B228"/>
    <mergeCell ref="D227:D228"/>
    <mergeCell ref="F227:F228"/>
    <mergeCell ref="G227:I227"/>
    <mergeCell ref="J227:R227"/>
    <mergeCell ref="A207:R207"/>
    <mergeCell ref="A208:R208"/>
    <mergeCell ref="A209:R209"/>
    <mergeCell ref="A210:J210"/>
    <mergeCell ref="A213:A214"/>
    <mergeCell ref="B213:B214"/>
    <mergeCell ref="D213:D214"/>
    <mergeCell ref="F213:F214"/>
    <mergeCell ref="G213:I213"/>
    <mergeCell ref="J213:R213"/>
    <mergeCell ref="A195:R195"/>
    <mergeCell ref="A196:R196"/>
    <mergeCell ref="A197:R197"/>
    <mergeCell ref="A198:J198"/>
    <mergeCell ref="A201:A202"/>
    <mergeCell ref="B201:B202"/>
    <mergeCell ref="D201:D202"/>
    <mergeCell ref="F201:F202"/>
    <mergeCell ref="G201:I201"/>
    <mergeCell ref="J201:R201"/>
    <mergeCell ref="A181:R181"/>
    <mergeCell ref="A182:R182"/>
    <mergeCell ref="A183:R183"/>
    <mergeCell ref="A184:J184"/>
    <mergeCell ref="A187:A188"/>
    <mergeCell ref="B187:B188"/>
    <mergeCell ref="D187:D188"/>
    <mergeCell ref="F187:F188"/>
    <mergeCell ref="G187:I187"/>
    <mergeCell ref="J187:R187"/>
    <mergeCell ref="A167:R167"/>
    <mergeCell ref="A168:R168"/>
    <mergeCell ref="A169:R169"/>
    <mergeCell ref="A170:J170"/>
    <mergeCell ref="A172:A173"/>
    <mergeCell ref="B172:B173"/>
    <mergeCell ref="D172:D173"/>
    <mergeCell ref="F172:F173"/>
    <mergeCell ref="G172:I172"/>
    <mergeCell ref="J172:R172"/>
    <mergeCell ref="A155:R155"/>
    <mergeCell ref="A156:R156"/>
    <mergeCell ref="A157:R157"/>
    <mergeCell ref="A158:J158"/>
    <mergeCell ref="A161:A162"/>
    <mergeCell ref="B161:B162"/>
    <mergeCell ref="D161:D162"/>
    <mergeCell ref="F161:F162"/>
    <mergeCell ref="G161:I161"/>
    <mergeCell ref="J161:R161"/>
    <mergeCell ref="A141:R141"/>
    <mergeCell ref="A142:R142"/>
    <mergeCell ref="A143:R143"/>
    <mergeCell ref="A144:J144"/>
    <mergeCell ref="A147:A148"/>
    <mergeCell ref="B147:B148"/>
    <mergeCell ref="D147:D148"/>
    <mergeCell ref="F147:F148"/>
    <mergeCell ref="G147:I147"/>
    <mergeCell ref="J147:R147"/>
    <mergeCell ref="A123:R123"/>
    <mergeCell ref="A124:R124"/>
    <mergeCell ref="A125:R125"/>
    <mergeCell ref="A126:J126"/>
    <mergeCell ref="A129:A130"/>
    <mergeCell ref="B129:B130"/>
    <mergeCell ref="D129:D130"/>
    <mergeCell ref="F129:F130"/>
    <mergeCell ref="G129:I129"/>
    <mergeCell ref="J129:R129"/>
    <mergeCell ref="A106:R106"/>
    <mergeCell ref="A107:R107"/>
    <mergeCell ref="A108:R108"/>
    <mergeCell ref="A109:J109"/>
    <mergeCell ref="A112:A113"/>
    <mergeCell ref="B112:B113"/>
    <mergeCell ref="D112:D113"/>
    <mergeCell ref="F112:F113"/>
    <mergeCell ref="G112:I112"/>
    <mergeCell ref="J112:R112"/>
    <mergeCell ref="A91:R91"/>
    <mergeCell ref="A92:R92"/>
    <mergeCell ref="A93:R93"/>
    <mergeCell ref="A94:J94"/>
    <mergeCell ref="A97:A98"/>
    <mergeCell ref="B97:B98"/>
    <mergeCell ref="D97:D98"/>
    <mergeCell ref="F97:F98"/>
    <mergeCell ref="G97:I97"/>
    <mergeCell ref="J97:R97"/>
    <mergeCell ref="A74:R74"/>
    <mergeCell ref="A75:R75"/>
    <mergeCell ref="A76:R76"/>
    <mergeCell ref="A77:J77"/>
    <mergeCell ref="A80:A81"/>
    <mergeCell ref="B80:B81"/>
    <mergeCell ref="D80:D81"/>
    <mergeCell ref="F80:F81"/>
    <mergeCell ref="G80:I80"/>
    <mergeCell ref="J80:R80"/>
    <mergeCell ref="A62:R62"/>
    <mergeCell ref="A63:R63"/>
    <mergeCell ref="A64:R64"/>
    <mergeCell ref="A65:J65"/>
    <mergeCell ref="A68:A69"/>
    <mergeCell ref="B68:B69"/>
    <mergeCell ref="D68:D69"/>
    <mergeCell ref="F68:F69"/>
    <mergeCell ref="G68:I68"/>
    <mergeCell ref="J68:R68"/>
    <mergeCell ref="A51:R51"/>
    <mergeCell ref="A52:R52"/>
    <mergeCell ref="A53:R53"/>
    <mergeCell ref="A54:J54"/>
    <mergeCell ref="A57:A58"/>
    <mergeCell ref="B57:B58"/>
    <mergeCell ref="D57:D58"/>
    <mergeCell ref="F57:F58"/>
    <mergeCell ref="G57:I57"/>
    <mergeCell ref="J57:R57"/>
    <mergeCell ref="A38:R38"/>
    <mergeCell ref="A39:R39"/>
    <mergeCell ref="A40:R40"/>
    <mergeCell ref="A41:J41"/>
    <mergeCell ref="A44:A45"/>
    <mergeCell ref="B44:B45"/>
    <mergeCell ref="D44:D45"/>
    <mergeCell ref="F44:F45"/>
    <mergeCell ref="G44:I44"/>
    <mergeCell ref="J44:R44"/>
    <mergeCell ref="A2:R2"/>
    <mergeCell ref="A3:R3"/>
    <mergeCell ref="A4:R4"/>
    <mergeCell ref="A5:J5"/>
    <mergeCell ref="A8:A9"/>
    <mergeCell ref="B8:B9"/>
    <mergeCell ref="D8:D9"/>
    <mergeCell ref="F8:F9"/>
    <mergeCell ref="G8:I8"/>
    <mergeCell ref="J8:R8"/>
    <mergeCell ref="A15:R15"/>
    <mergeCell ref="A16:R16"/>
    <mergeCell ref="A17:R17"/>
    <mergeCell ref="A18:J18"/>
    <mergeCell ref="A21:A22"/>
    <mergeCell ref="B21:B22"/>
    <mergeCell ref="D21:D22"/>
    <mergeCell ref="F21:F22"/>
    <mergeCell ref="G21:I21"/>
    <mergeCell ref="J21:R21"/>
    <mergeCell ref="A27:R27"/>
    <mergeCell ref="A28:R28"/>
    <mergeCell ref="A29:R29"/>
    <mergeCell ref="A30:J30"/>
    <mergeCell ref="A33:A34"/>
    <mergeCell ref="B33:B34"/>
    <mergeCell ref="D33:D34"/>
    <mergeCell ref="F33:F34"/>
    <mergeCell ref="G33:I33"/>
    <mergeCell ref="J33:R33"/>
    <mergeCell ref="A233:R233"/>
    <mergeCell ref="A234:R234"/>
    <mergeCell ref="A235:R235"/>
    <mergeCell ref="A236:J236"/>
    <mergeCell ref="A239:A240"/>
    <mergeCell ref="B239:B240"/>
    <mergeCell ref="D239:D240"/>
    <mergeCell ref="F239:F240"/>
    <mergeCell ref="G239:I239"/>
    <mergeCell ref="J239:R239"/>
    <mergeCell ref="A250:R250"/>
    <mergeCell ref="A251:R251"/>
    <mergeCell ref="A252:R252"/>
    <mergeCell ref="A253:J253"/>
    <mergeCell ref="A256:A257"/>
    <mergeCell ref="B256:B257"/>
    <mergeCell ref="D256:D257"/>
    <mergeCell ref="F256:F257"/>
    <mergeCell ref="G256:I256"/>
    <mergeCell ref="J256:R256"/>
    <mergeCell ref="A264:R264"/>
    <mergeCell ref="A265:R265"/>
    <mergeCell ref="A266:R266"/>
    <mergeCell ref="A267:J267"/>
    <mergeCell ref="A270:A271"/>
    <mergeCell ref="B270:B271"/>
    <mergeCell ref="D270:D271"/>
    <mergeCell ref="F270:F271"/>
    <mergeCell ref="G270:I270"/>
    <mergeCell ref="J270:R270"/>
    <mergeCell ref="A276:R276"/>
    <mergeCell ref="A277:R277"/>
    <mergeCell ref="A278:R278"/>
    <mergeCell ref="A279:J279"/>
    <mergeCell ref="A282:A283"/>
    <mergeCell ref="B282:B283"/>
    <mergeCell ref="D282:D283"/>
    <mergeCell ref="F282:F283"/>
    <mergeCell ref="G282:I282"/>
    <mergeCell ref="J282:R282"/>
    <mergeCell ref="A289:R289"/>
    <mergeCell ref="A290:R290"/>
    <mergeCell ref="A291:R291"/>
    <mergeCell ref="A292:J292"/>
    <mergeCell ref="A295:A296"/>
    <mergeCell ref="B295:B296"/>
    <mergeCell ref="D295:D296"/>
    <mergeCell ref="F295:F296"/>
    <mergeCell ref="G295:I295"/>
    <mergeCell ref="J295:R295"/>
  </mergeCells>
  <pageMargins left="0.23622047244094491" right="0.15748031496062992" top="0.38" bottom="0.35433070866141736" header="0.31496062992125984" footer="0.44"/>
  <pageSetup firstPageNumber="83" orientation="landscape" useFirstPageNumber="1" r:id="rId1"/>
  <headerFooter>
    <oddFooter>&amp;C&amp;"TH SarabunIT๙,ธรรมดา"&amp;16&amp;P</oddFooter>
  </headerFooter>
  <rowBreaks count="20" manualBreakCount="20">
    <brk id="13" max="19" man="1"/>
    <brk id="25" max="19" man="1"/>
    <brk id="49" max="19" man="1"/>
    <brk id="60" max="19" man="1"/>
    <brk id="72" max="19" man="1"/>
    <brk id="121" max="19" man="1"/>
    <brk id="165" max="19" man="1"/>
    <brk id="298" max="19" man="1"/>
    <brk id="310" max="19" man="1"/>
    <brk id="332" max="19" man="1"/>
    <brk id="345" max="19" man="1"/>
    <brk id="359" max="19" man="1"/>
    <brk id="370" max="19" man="1"/>
    <brk id="408" max="19" man="1"/>
    <brk id="419" max="19" man="1"/>
    <brk id="430" max="19" man="1"/>
    <brk id="442" max="19" man="1"/>
    <brk id="453" max="19" man="1"/>
    <brk id="465" max="19" man="1"/>
    <brk id="479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R242"/>
  <sheetViews>
    <sheetView view="pageBreakPreview" topLeftCell="A70" zoomScale="110" zoomScaleNormal="120" zoomScaleSheetLayoutView="110" workbookViewId="0">
      <selection activeCell="B63" sqref="B63"/>
    </sheetView>
  </sheetViews>
  <sheetFormatPr defaultRowHeight="14.25"/>
  <cols>
    <col min="1" max="1" width="3.375" customWidth="1"/>
    <col min="2" max="2" width="25" customWidth="1"/>
    <col min="3" max="3" width="24.25" customWidth="1"/>
    <col min="4" max="4" width="9.625" customWidth="1"/>
    <col min="6" max="6" width="8" customWidth="1"/>
    <col min="7" max="18" width="3.875" customWidth="1"/>
  </cols>
  <sheetData>
    <row r="1" spans="1:18" ht="20.100000000000001" customHeight="1">
      <c r="P1" s="11" t="s">
        <v>368</v>
      </c>
    </row>
    <row r="2" spans="1:18" s="4" customFormat="1" ht="20.100000000000001" customHeight="1">
      <c r="A2" s="252" t="s">
        <v>266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s="11" customFormat="1" ht="20.100000000000001" customHeight="1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11" customFormat="1" ht="20.100000000000001" customHeight="1">
      <c r="A4" s="252" t="s">
        <v>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s="11" customFormat="1" ht="20.100000000000001" customHeight="1">
      <c r="B5" s="151" t="s">
        <v>284</v>
      </c>
    </row>
    <row r="6" spans="1:18" s="67" customFormat="1" ht="20.100000000000001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8" s="11" customFormat="1" ht="20.100000000000001" customHeight="1">
      <c r="A7" s="247" t="s">
        <v>25</v>
      </c>
      <c r="B7" s="249" t="s">
        <v>4</v>
      </c>
      <c r="C7" s="155" t="s">
        <v>5</v>
      </c>
      <c r="D7" s="251" t="s">
        <v>7</v>
      </c>
      <c r="E7" s="155" t="s">
        <v>8</v>
      </c>
      <c r="F7" s="251" t="s">
        <v>10</v>
      </c>
      <c r="G7" s="245" t="s">
        <v>11</v>
      </c>
      <c r="H7" s="245"/>
      <c r="I7" s="245"/>
      <c r="J7" s="245" t="s">
        <v>12</v>
      </c>
      <c r="K7" s="245"/>
      <c r="L7" s="245"/>
      <c r="M7" s="245"/>
      <c r="N7" s="245"/>
      <c r="O7" s="245"/>
      <c r="P7" s="245"/>
      <c r="Q7" s="245"/>
      <c r="R7" s="245"/>
    </row>
    <row r="8" spans="1:18" s="11" customFormat="1" ht="20.100000000000001" customHeight="1">
      <c r="A8" s="248"/>
      <c r="B8" s="250"/>
      <c r="C8" s="12" t="s">
        <v>6</v>
      </c>
      <c r="D8" s="251"/>
      <c r="E8" s="156" t="s">
        <v>9</v>
      </c>
      <c r="F8" s="251"/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22</v>
      </c>
      <c r="Q8" s="7" t="s">
        <v>23</v>
      </c>
      <c r="R8" s="7" t="s">
        <v>24</v>
      </c>
    </row>
    <row r="9" spans="1:18" s="67" customFormat="1" ht="219.75" customHeight="1">
      <c r="A9" s="13">
        <v>1</v>
      </c>
      <c r="B9" s="15" t="s">
        <v>415</v>
      </c>
      <c r="C9" s="219" t="s">
        <v>419</v>
      </c>
      <c r="D9" s="34">
        <v>99000</v>
      </c>
      <c r="E9" s="32" t="s">
        <v>161</v>
      </c>
      <c r="F9" s="13" t="s">
        <v>102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67" customFormat="1" ht="20.100000000000001" customHeight="1"/>
    <row r="11" spans="1:18" s="67" customFormat="1" ht="20.100000000000001" customHeight="1"/>
    <row r="12" spans="1:18" s="67" customFormat="1" ht="20.100000000000001" customHeight="1"/>
    <row r="13" spans="1:18" s="67" customFormat="1" ht="20.100000000000001" customHeight="1"/>
    <row r="14" spans="1:18" s="67" customFormat="1" ht="20.100000000000001" customHeight="1"/>
    <row r="15" spans="1:18" s="67" customFormat="1" ht="20.100000000000001" customHeight="1"/>
    <row r="16" spans="1:18" s="67" customFormat="1" ht="20.100000000000001" customHeight="1"/>
    <row r="17" spans="1:18" s="67" customFormat="1" ht="20.100000000000001" customHeight="1"/>
    <row r="18" spans="1:18" ht="20.100000000000001" customHeight="1">
      <c r="P18" s="11" t="s">
        <v>368</v>
      </c>
    </row>
    <row r="19" spans="1:18" s="4" customFormat="1" ht="20.100000000000001" customHeight="1">
      <c r="A19" s="252" t="s">
        <v>266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1:18" s="11" customFormat="1" ht="20.100000000000001" customHeight="1">
      <c r="A20" s="252" t="s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18" s="11" customFormat="1" ht="20.100000000000001" customHeight="1">
      <c r="A21" s="252" t="s">
        <v>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</row>
    <row r="22" spans="1:18" s="11" customFormat="1" ht="20.100000000000001" customHeight="1">
      <c r="B22" s="216" t="s">
        <v>284</v>
      </c>
    </row>
    <row r="23" spans="1:18" s="67" customFormat="1" ht="20.100000000000001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8" s="11" customFormat="1" ht="20.100000000000001" customHeight="1">
      <c r="A24" s="247" t="s">
        <v>25</v>
      </c>
      <c r="B24" s="249" t="s">
        <v>4</v>
      </c>
      <c r="C24" s="217" t="s">
        <v>5</v>
      </c>
      <c r="D24" s="251" t="s">
        <v>7</v>
      </c>
      <c r="E24" s="217" t="s">
        <v>8</v>
      </c>
      <c r="F24" s="251" t="s">
        <v>10</v>
      </c>
      <c r="G24" s="245" t="s">
        <v>11</v>
      </c>
      <c r="H24" s="245"/>
      <c r="I24" s="245"/>
      <c r="J24" s="245" t="s">
        <v>12</v>
      </c>
      <c r="K24" s="245"/>
      <c r="L24" s="245"/>
      <c r="M24" s="245"/>
      <c r="N24" s="245"/>
      <c r="O24" s="245"/>
      <c r="P24" s="245"/>
      <c r="Q24" s="245"/>
      <c r="R24" s="245"/>
    </row>
    <row r="25" spans="1:18" s="11" customFormat="1" ht="20.100000000000001" customHeight="1">
      <c r="A25" s="248"/>
      <c r="B25" s="250"/>
      <c r="C25" s="12" t="s">
        <v>6</v>
      </c>
      <c r="D25" s="251"/>
      <c r="E25" s="218" t="s">
        <v>9</v>
      </c>
      <c r="F25" s="251"/>
      <c r="G25" s="7" t="s">
        <v>13</v>
      </c>
      <c r="H25" s="7" t="s">
        <v>14</v>
      </c>
      <c r="I25" s="7" t="s">
        <v>15</v>
      </c>
      <c r="J25" s="7" t="s">
        <v>16</v>
      </c>
      <c r="K25" s="7" t="s">
        <v>17</v>
      </c>
      <c r="L25" s="7" t="s">
        <v>18</v>
      </c>
      <c r="M25" s="7" t="s">
        <v>19</v>
      </c>
      <c r="N25" s="7" t="s">
        <v>20</v>
      </c>
      <c r="O25" s="7" t="s">
        <v>21</v>
      </c>
      <c r="P25" s="7" t="s">
        <v>22</v>
      </c>
      <c r="Q25" s="7" t="s">
        <v>23</v>
      </c>
      <c r="R25" s="7" t="s">
        <v>24</v>
      </c>
    </row>
    <row r="26" spans="1:18" s="67" customFormat="1" ht="219.75" customHeight="1">
      <c r="A26" s="13">
        <v>2</v>
      </c>
      <c r="B26" s="15" t="s">
        <v>420</v>
      </c>
      <c r="C26" s="219" t="s">
        <v>421</v>
      </c>
      <c r="D26" s="34">
        <v>99000</v>
      </c>
      <c r="E26" s="32" t="s">
        <v>161</v>
      </c>
      <c r="F26" s="13" t="s">
        <v>102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67" customFormat="1" ht="19.5" customHeight="1"/>
    <row r="28" spans="1:18" s="67" customFormat="1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spans="1:18" ht="20.100000000000001" customHeight="1"/>
    <row r="34" spans="1:18" ht="20.100000000000001" customHeight="1"/>
    <row r="35" spans="1:18" ht="20.100000000000001" customHeight="1">
      <c r="P35" s="11" t="s">
        <v>368</v>
      </c>
    </row>
    <row r="36" spans="1:18" s="4" customFormat="1" ht="20.100000000000001" customHeight="1">
      <c r="A36" s="252" t="s">
        <v>266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</row>
    <row r="37" spans="1:18" s="11" customFormat="1" ht="20.100000000000001" customHeight="1">
      <c r="A37" s="252" t="s">
        <v>1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1:18" s="11" customFormat="1" ht="20.100000000000001" customHeight="1">
      <c r="A38" s="252" t="s">
        <v>2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</row>
    <row r="39" spans="1:18" s="11" customFormat="1" ht="20.100000000000001" customHeight="1">
      <c r="B39" s="216" t="s">
        <v>284</v>
      </c>
    </row>
    <row r="40" spans="1:18" s="67" customFormat="1" ht="20.100000000000001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8" s="11" customFormat="1" ht="20.100000000000001" customHeight="1">
      <c r="A41" s="247" t="s">
        <v>25</v>
      </c>
      <c r="B41" s="249" t="s">
        <v>4</v>
      </c>
      <c r="C41" s="217" t="s">
        <v>5</v>
      </c>
      <c r="D41" s="251" t="s">
        <v>7</v>
      </c>
      <c r="E41" s="217" t="s">
        <v>8</v>
      </c>
      <c r="F41" s="251" t="s">
        <v>10</v>
      </c>
      <c r="G41" s="245" t="s">
        <v>11</v>
      </c>
      <c r="H41" s="245"/>
      <c r="I41" s="245"/>
      <c r="J41" s="245" t="s">
        <v>12</v>
      </c>
      <c r="K41" s="245"/>
      <c r="L41" s="245"/>
      <c r="M41" s="245"/>
      <c r="N41" s="245"/>
      <c r="O41" s="245"/>
      <c r="P41" s="245"/>
      <c r="Q41" s="245"/>
      <c r="R41" s="245"/>
    </row>
    <row r="42" spans="1:18" s="11" customFormat="1" ht="20.100000000000001" customHeight="1">
      <c r="A42" s="248"/>
      <c r="B42" s="250"/>
      <c r="C42" s="12" t="s">
        <v>6</v>
      </c>
      <c r="D42" s="251"/>
      <c r="E42" s="218" t="s">
        <v>9</v>
      </c>
      <c r="F42" s="251"/>
      <c r="G42" s="7" t="s">
        <v>13</v>
      </c>
      <c r="H42" s="7" t="s">
        <v>14</v>
      </c>
      <c r="I42" s="7" t="s">
        <v>15</v>
      </c>
      <c r="J42" s="7" t="s">
        <v>16</v>
      </c>
      <c r="K42" s="7" t="s">
        <v>17</v>
      </c>
      <c r="L42" s="7" t="s">
        <v>18</v>
      </c>
      <c r="M42" s="7" t="s">
        <v>19</v>
      </c>
      <c r="N42" s="7" t="s">
        <v>20</v>
      </c>
      <c r="O42" s="7" t="s">
        <v>21</v>
      </c>
      <c r="P42" s="7" t="s">
        <v>22</v>
      </c>
      <c r="Q42" s="7" t="s">
        <v>23</v>
      </c>
      <c r="R42" s="7" t="s">
        <v>24</v>
      </c>
    </row>
    <row r="43" spans="1:18" s="67" customFormat="1" ht="371.25" customHeight="1">
      <c r="A43" s="13">
        <v>3</v>
      </c>
      <c r="B43" s="15" t="s">
        <v>422</v>
      </c>
      <c r="C43" s="219" t="s">
        <v>423</v>
      </c>
      <c r="D43" s="34">
        <v>90000</v>
      </c>
      <c r="E43" s="32" t="s">
        <v>161</v>
      </c>
      <c r="F43" s="13" t="s">
        <v>102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9.5" customHeight="1"/>
    <row r="45" spans="1:18" ht="20.100000000000001" customHeight="1">
      <c r="P45" s="11" t="s">
        <v>368</v>
      </c>
    </row>
    <row r="46" spans="1:18" s="4" customFormat="1" ht="20.100000000000001" customHeight="1">
      <c r="A46" s="252" t="s">
        <v>266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1:18" s="11" customFormat="1" ht="20.100000000000001" customHeight="1">
      <c r="A47" s="252" t="s">
        <v>1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</row>
    <row r="48" spans="1:18" s="11" customFormat="1" ht="20.100000000000001" customHeight="1">
      <c r="A48" s="252" t="s">
        <v>2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1:18" s="11" customFormat="1" ht="20.100000000000001" customHeight="1">
      <c r="B49" s="216" t="s">
        <v>284</v>
      </c>
    </row>
    <row r="50" spans="1:18" s="67" customFormat="1" ht="20.100000000000001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8" s="11" customFormat="1" ht="20.100000000000001" customHeight="1">
      <c r="A51" s="247" t="s">
        <v>25</v>
      </c>
      <c r="B51" s="249" t="s">
        <v>4</v>
      </c>
      <c r="C51" s="217" t="s">
        <v>5</v>
      </c>
      <c r="D51" s="251" t="s">
        <v>7</v>
      </c>
      <c r="E51" s="217" t="s">
        <v>8</v>
      </c>
      <c r="F51" s="251" t="s">
        <v>10</v>
      </c>
      <c r="G51" s="245" t="s">
        <v>11</v>
      </c>
      <c r="H51" s="245"/>
      <c r="I51" s="245"/>
      <c r="J51" s="245" t="s">
        <v>12</v>
      </c>
      <c r="K51" s="245"/>
      <c r="L51" s="245"/>
      <c r="M51" s="245"/>
      <c r="N51" s="245"/>
      <c r="O51" s="245"/>
      <c r="P51" s="245"/>
      <c r="Q51" s="245"/>
      <c r="R51" s="245"/>
    </row>
    <row r="52" spans="1:18" s="11" customFormat="1" ht="20.100000000000001" customHeight="1">
      <c r="A52" s="248"/>
      <c r="B52" s="250"/>
      <c r="C52" s="12" t="s">
        <v>6</v>
      </c>
      <c r="D52" s="251"/>
      <c r="E52" s="218" t="s">
        <v>9</v>
      </c>
      <c r="F52" s="251"/>
      <c r="G52" s="7" t="s">
        <v>13</v>
      </c>
      <c r="H52" s="7" t="s">
        <v>14</v>
      </c>
      <c r="I52" s="7" t="s">
        <v>15</v>
      </c>
      <c r="J52" s="7" t="s">
        <v>16</v>
      </c>
      <c r="K52" s="7" t="s">
        <v>17</v>
      </c>
      <c r="L52" s="7" t="s">
        <v>18</v>
      </c>
      <c r="M52" s="7" t="s">
        <v>19</v>
      </c>
      <c r="N52" s="7" t="s">
        <v>20</v>
      </c>
      <c r="O52" s="7" t="s">
        <v>21</v>
      </c>
      <c r="P52" s="7" t="s">
        <v>22</v>
      </c>
      <c r="Q52" s="7" t="s">
        <v>23</v>
      </c>
      <c r="R52" s="7" t="s">
        <v>24</v>
      </c>
    </row>
    <row r="53" spans="1:18" s="67" customFormat="1" ht="369.75" customHeight="1">
      <c r="A53" s="13">
        <v>3</v>
      </c>
      <c r="B53" s="15"/>
      <c r="C53" s="220" t="s">
        <v>424</v>
      </c>
      <c r="D53" s="34"/>
      <c r="E53" s="32" t="s">
        <v>161</v>
      </c>
      <c r="F53" s="13" t="s">
        <v>102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20.100000000000001" customHeight="1"/>
    <row r="55" spans="1:18" ht="20.100000000000001" customHeight="1">
      <c r="P55" s="11" t="s">
        <v>368</v>
      </c>
    </row>
    <row r="56" spans="1:18" s="4" customFormat="1" ht="20.100000000000001" customHeight="1">
      <c r="A56" s="252" t="s">
        <v>266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1:18" s="11" customFormat="1" ht="20.100000000000001" customHeight="1">
      <c r="A57" s="252" t="s">
        <v>1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1:18" s="11" customFormat="1" ht="20.100000000000001" customHeight="1">
      <c r="A58" s="252" t="s">
        <v>2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1:18" s="11" customFormat="1" ht="20.100000000000001" customHeight="1">
      <c r="B59" s="216" t="s">
        <v>284</v>
      </c>
    </row>
    <row r="60" spans="1:18" s="67" customFormat="1" ht="20.100000000000001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8" s="11" customFormat="1" ht="20.100000000000001" customHeight="1">
      <c r="A61" s="247" t="s">
        <v>25</v>
      </c>
      <c r="B61" s="249" t="s">
        <v>4</v>
      </c>
      <c r="C61" s="217" t="s">
        <v>5</v>
      </c>
      <c r="D61" s="251" t="s">
        <v>7</v>
      </c>
      <c r="E61" s="217" t="s">
        <v>8</v>
      </c>
      <c r="F61" s="251" t="s">
        <v>10</v>
      </c>
      <c r="G61" s="245" t="s">
        <v>11</v>
      </c>
      <c r="H61" s="245"/>
      <c r="I61" s="245"/>
      <c r="J61" s="245" t="s">
        <v>12</v>
      </c>
      <c r="K61" s="245"/>
      <c r="L61" s="245"/>
      <c r="M61" s="245"/>
      <c r="N61" s="245"/>
      <c r="O61" s="245"/>
      <c r="P61" s="245"/>
      <c r="Q61" s="245"/>
      <c r="R61" s="245"/>
    </row>
    <row r="62" spans="1:18" s="11" customFormat="1" ht="20.100000000000001" customHeight="1">
      <c r="A62" s="248"/>
      <c r="B62" s="250"/>
      <c r="C62" s="12" t="s">
        <v>6</v>
      </c>
      <c r="D62" s="251"/>
      <c r="E62" s="218" t="s">
        <v>9</v>
      </c>
      <c r="F62" s="251"/>
      <c r="G62" s="7" t="s">
        <v>13</v>
      </c>
      <c r="H62" s="7" t="s">
        <v>14</v>
      </c>
      <c r="I62" s="7" t="s">
        <v>15</v>
      </c>
      <c r="J62" s="7" t="s">
        <v>16</v>
      </c>
      <c r="K62" s="7" t="s">
        <v>17</v>
      </c>
      <c r="L62" s="7" t="s">
        <v>18</v>
      </c>
      <c r="M62" s="7" t="s">
        <v>19</v>
      </c>
      <c r="N62" s="7" t="s">
        <v>20</v>
      </c>
      <c r="O62" s="7" t="s">
        <v>21</v>
      </c>
      <c r="P62" s="7" t="s">
        <v>22</v>
      </c>
      <c r="Q62" s="7" t="s">
        <v>23</v>
      </c>
      <c r="R62" s="7" t="s">
        <v>24</v>
      </c>
    </row>
    <row r="63" spans="1:18" s="67" customFormat="1" ht="254.25" customHeight="1">
      <c r="A63" s="13">
        <v>4</v>
      </c>
      <c r="B63" s="15" t="s">
        <v>425</v>
      </c>
      <c r="C63" s="219" t="s">
        <v>426</v>
      </c>
      <c r="D63" s="34">
        <v>19300</v>
      </c>
      <c r="E63" s="32" t="s">
        <v>161</v>
      </c>
      <c r="F63" s="13" t="s">
        <v>102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39" customHeight="1"/>
    <row r="133" ht="90" customHeight="1"/>
    <row r="147" ht="39" customHeight="1"/>
    <row r="168" ht="39" customHeight="1"/>
    <row r="178" ht="39" customHeight="1"/>
    <row r="180" ht="182.25" customHeight="1"/>
    <row r="181" ht="149.25" customHeight="1"/>
    <row r="189" ht="39" customHeight="1"/>
    <row r="191" ht="195.75" customHeight="1"/>
    <row r="192" ht="120" customHeight="1"/>
    <row r="193" ht="9.9499999999999993" customHeight="1"/>
    <row r="194" ht="21.75" customHeight="1"/>
    <row r="201" ht="39" customHeight="1"/>
    <row r="204" ht="191.25" customHeight="1"/>
    <row r="212" ht="39" customHeight="1"/>
    <row r="214" ht="137.25" customHeight="1"/>
    <row r="215" ht="78" customHeight="1"/>
    <row r="216" ht="114" customHeight="1"/>
    <row r="224" ht="39" customHeight="1"/>
    <row r="242" ht="39" customHeight="1"/>
  </sheetData>
  <mergeCells count="45">
    <mergeCell ref="A56:R56"/>
    <mergeCell ref="A57:R57"/>
    <mergeCell ref="A58:R58"/>
    <mergeCell ref="A61:A62"/>
    <mergeCell ref="B61:B62"/>
    <mergeCell ref="D61:D62"/>
    <mergeCell ref="F61:F62"/>
    <mergeCell ref="G61:I61"/>
    <mergeCell ref="J61:R61"/>
    <mergeCell ref="A46:R46"/>
    <mergeCell ref="A47:R47"/>
    <mergeCell ref="A48:R48"/>
    <mergeCell ref="A51:A52"/>
    <mergeCell ref="B51:B52"/>
    <mergeCell ref="D51:D52"/>
    <mergeCell ref="F51:F52"/>
    <mergeCell ref="G51:I51"/>
    <mergeCell ref="J51:R51"/>
    <mergeCell ref="A36:R36"/>
    <mergeCell ref="A37:R37"/>
    <mergeCell ref="A38:R38"/>
    <mergeCell ref="A41:A42"/>
    <mergeCell ref="B41:B42"/>
    <mergeCell ref="D41:D42"/>
    <mergeCell ref="F41:F42"/>
    <mergeCell ref="G41:I41"/>
    <mergeCell ref="J41:R41"/>
    <mergeCell ref="A19:R19"/>
    <mergeCell ref="A20:R20"/>
    <mergeCell ref="A21:R21"/>
    <mergeCell ref="A24:A25"/>
    <mergeCell ref="B24:B25"/>
    <mergeCell ref="D24:D25"/>
    <mergeCell ref="F24:F25"/>
    <mergeCell ref="G24:I24"/>
    <mergeCell ref="J24:R24"/>
    <mergeCell ref="A2:R2"/>
    <mergeCell ref="A3:R3"/>
    <mergeCell ref="A4:R4"/>
    <mergeCell ref="A7:A8"/>
    <mergeCell ref="B7:B8"/>
    <mergeCell ref="D7:D8"/>
    <mergeCell ref="F7:F8"/>
    <mergeCell ref="G7:I7"/>
    <mergeCell ref="J7:R7"/>
  </mergeCells>
  <pageMargins left="0.31496062992125984" right="0.15748031496062992" top="0.43307086614173229" bottom="0.35433070866141736" header="0.27559055118110237" footer="0.51181102362204722"/>
  <pageSetup firstPageNumber="29" orientation="landscape" useFirstPageNumber="1" verticalDpi="0" r:id="rId1"/>
  <headerFooter>
    <oddFooter>&amp;C&amp;"TH SarabunIT๙,ธรรมดา"&amp;16&amp;P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ส่วนที่ 2 (ย1)</vt:lpstr>
      <vt:lpstr>บัญชีสรุป (2)</vt:lpstr>
      <vt:lpstr>ยุทธศาสตร์ที่ 1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  <vt:lpstr>ยุทธศาสตร์ที่ 7)</vt:lpstr>
      <vt:lpstr>ครุภัณฑ์</vt:lpstr>
      <vt:lpstr>ครุภัณฑ์!Print_Area</vt:lpstr>
      <vt:lpstr>'บัญชีสรุป (2)'!Print_Area</vt:lpstr>
      <vt:lpstr>'ยุทธศาสตร์ที่ 1'!Print_Area</vt:lpstr>
      <vt:lpstr>'ยุทธศาสตร์ที่ 2'!Print_Area</vt:lpstr>
      <vt:lpstr>'ยุทธศาสตร์ที่ 3'!Print_Area</vt:lpstr>
      <vt:lpstr>'ยุทธศาสตร์ที่ 4'!Print_Area</vt:lpstr>
      <vt:lpstr>'ยุทธศาสตร์ที่ 7)'!Print_Area</vt:lpstr>
      <vt:lpstr>'ส่วนที่ 2 (ย1)'!Print_Area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COM</cp:lastModifiedBy>
  <cp:lastPrinted>2018-05-03T02:34:59Z</cp:lastPrinted>
  <dcterms:created xsi:type="dcterms:W3CDTF">2017-09-09T02:55:04Z</dcterms:created>
  <dcterms:modified xsi:type="dcterms:W3CDTF">2018-09-03T08:22:54Z</dcterms:modified>
</cp:coreProperties>
</file>