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6" i="1"/>
  <c r="D56"/>
  <c r="C56"/>
  <c r="B56"/>
</calcChain>
</file>

<file path=xl/sharedStrings.xml><?xml version="1.0" encoding="utf-8"?>
<sst xmlns="http://schemas.openxmlformats.org/spreadsheetml/2006/main" count="63" uniqueCount="42">
  <si>
    <t>ยุทธศาสตร์/แนวทาง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</si>
  <si>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</si>
  <si>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</si>
  <si>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</si>
  <si>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</si>
  <si>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</si>
  <si>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</si>
  <si>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ร้อยละของ</t>
  </si>
  <si>
    <t>หน่วย</t>
  </si>
  <si>
    <t>ดำเนินการ</t>
  </si>
  <si>
    <t>กองสาธารณสุขฯ</t>
  </si>
  <si>
    <t>กองการศึกษา</t>
  </si>
  <si>
    <t>รวมทั้งสิ้น</t>
  </si>
  <si>
    <t>สำนักปลัดฯ</t>
  </si>
  <si>
    <t>บัญชีสรุปจำนวนโครงการและงบประมาณ</t>
  </si>
  <si>
    <t>1.ยุทธศาสตร์ด้านการเมืองและการบริหารเทศบาล</t>
  </si>
  <si>
    <t>2.ยุทธศาสตร์ด้านการพัฒนาสังคม</t>
  </si>
  <si>
    <t>3.ยุทธศาสตร์ด้านเศรษฐกิจ</t>
  </si>
  <si>
    <t>4.ยุทธศาสตร์ด้านการศึกษา ศาสนา ศิลปวัฒนธรรม</t>
  </si>
  <si>
    <t>5.ยุทธศาสตร์ด้านการสาธารณสุข</t>
  </si>
  <si>
    <t>7.ยุทธศาสตร์ด้านทรัพยากรธรรมชาติและสิ่งแวดล้อม</t>
  </si>
  <si>
    <t>6.ยุทธศาสตร์ด้านการพัฒนาโครงสร้างพื้นฐาน</t>
  </si>
  <si>
    <t>งานป้องกันฯ</t>
  </si>
  <si>
    <t>วิชาการฯ</t>
  </si>
  <si>
    <t xml:space="preserve">     1.1.แผนงานบริหารทั่วไป</t>
  </si>
  <si>
    <t xml:space="preserve">     1.2.แผนงานการรักษาความสงบภายใน</t>
  </si>
  <si>
    <t xml:space="preserve">     2.1.แผนงานการรักษาความสงบภายใน</t>
  </si>
  <si>
    <t xml:space="preserve">     2.2.แผนงานสร้างความเข้มแข็งของชุมชน</t>
  </si>
  <si>
    <t>กองสวัสดิการสังคม</t>
  </si>
  <si>
    <t xml:space="preserve">     2.3.แผนงานงบกลาง</t>
  </si>
  <si>
    <t xml:space="preserve">     3.1.แผนงานสร้างความเข้มแข็งของชุมชน</t>
  </si>
  <si>
    <t xml:space="preserve">     3.2.แผนงานงบกลาง</t>
  </si>
  <si>
    <t xml:space="preserve">     4.1.แผนงานการศึกษา</t>
  </si>
  <si>
    <t xml:space="preserve">     4.2.แผนงานการศาสนาวัฒนธรรมและนันทนาการ</t>
  </si>
  <si>
    <t xml:space="preserve">     4.3.แผนงานการบริหารทั่วไป</t>
  </si>
  <si>
    <t>สำนักปลัด</t>
  </si>
  <si>
    <t xml:space="preserve">     5.1.แผนงานสร้างความเข้มแข็งของชุมชน</t>
  </si>
  <si>
    <t xml:space="preserve">     6.1.แผนงานเคหะและชุมชน</t>
  </si>
  <si>
    <t>กองช่าง</t>
  </si>
  <si>
    <t xml:space="preserve">      6.2.แผนงานอุตสาหกรรมและการโยธา</t>
  </si>
  <si>
    <t xml:space="preserve">     7.1.แผนงานสร้างความเข้มแข็งของชุมชน</t>
  </si>
  <si>
    <t>แผนการดำเนินงาน  ประจำปีงบประมาณ พ.ศ. 2562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</si>
</sst>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TH SarabunIT๙"/>
      <family val="2"/>
    </font>
    <font>
      <sz val="10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1" xfId="0" applyFont="1" applyBorder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6" fillId="0" borderId="3" xfId="0" applyFont="1" applyFill="1" applyBorder="1" applyAlignment="1">
      <alignment horizontal="center"/>
    </xf>
    <xf numFmtId="0" fontId="5" fillId="0" borderId="1" xfId="0" applyNumberFormat="1" applyFont="1" applyBorder="1"/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1" xfId="0" applyFont="1" applyBorder="1"/>
    <xf numFmtId="2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7" fontId="6" fillId="0" borderId="3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87" fontId="6" fillId="0" borderId="2" xfId="1" applyFont="1" applyBorder="1" applyAlignment="1">
      <alignment horizontal="center"/>
    </xf>
    <xf numFmtId="187" fontId="6" fillId="0" borderId="3" xfId="1" applyFont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6" fillId="0" borderId="8" xfId="0" applyFont="1" applyBorder="1"/>
    <xf numFmtId="0" fontId="6" fillId="0" borderId="10" xfId="0" applyFont="1" applyBorder="1"/>
    <xf numFmtId="188" fontId="6" fillId="0" borderId="1" xfId="1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4" fillId="0" borderId="2" xfId="0" applyFont="1" applyBorder="1"/>
    <xf numFmtId="0" fontId="5" fillId="0" borderId="3" xfId="0" applyFont="1" applyBorder="1" applyAlignment="1">
      <alignment horizontal="left"/>
    </xf>
    <xf numFmtId="188" fontId="6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43" fontId="5" fillId="0" borderId="5" xfId="0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5"/>
  <sheetViews>
    <sheetView tabSelected="1" topLeftCell="A40" zoomScaleNormal="100" workbookViewId="0">
      <selection activeCell="A34" sqref="A34:F34"/>
    </sheetView>
  </sheetViews>
  <sheetFormatPr defaultRowHeight="12.75"/>
  <cols>
    <col min="1" max="1" width="74.42578125" customWidth="1"/>
    <col min="2" max="2" width="13.85546875" customWidth="1"/>
    <col min="3" max="3" width="16.140625" customWidth="1"/>
    <col min="4" max="4" width="16.42578125" customWidth="1"/>
    <col min="5" max="5" width="10.5703125" customWidth="1"/>
    <col min="6" max="6" width="16.5703125" customWidth="1"/>
  </cols>
  <sheetData>
    <row r="2" spans="1:6" s="1" customFormat="1" ht="23.25">
      <c r="A2" s="56" t="s">
        <v>14</v>
      </c>
      <c r="B2" s="56"/>
      <c r="C2" s="56"/>
      <c r="D2" s="56"/>
      <c r="E2" s="56"/>
      <c r="F2" s="56"/>
    </row>
    <row r="3" spans="1:6" s="1" customFormat="1" ht="23.25">
      <c r="A3" s="56" t="s">
        <v>41</v>
      </c>
      <c r="B3" s="56"/>
      <c r="C3" s="56"/>
      <c r="D3" s="56"/>
      <c r="E3" s="56"/>
      <c r="F3" s="56"/>
    </row>
    <row r="4" spans="1:6" s="1" customFormat="1" ht="23.25">
      <c r="A4" s="56"/>
      <c r="B4" s="56"/>
      <c r="C4" s="56"/>
      <c r="D4" s="56"/>
      <c r="E4" s="56"/>
      <c r="F4" s="56"/>
    </row>
    <row r="5" spans="1:6" s="1" customFormat="1" ht="20.25">
      <c r="A5" s="57" t="s">
        <v>0</v>
      </c>
      <c r="B5" s="2" t="s">
        <v>1</v>
      </c>
      <c r="C5" s="2" t="s">
        <v>3</v>
      </c>
      <c r="D5" s="2" t="s">
        <v>5</v>
      </c>
      <c r="E5" s="2" t="s">
        <v>7</v>
      </c>
      <c r="F5" s="2" t="s">
        <v>8</v>
      </c>
    </row>
    <row r="6" spans="1:6" s="1" customFormat="1" ht="20.25">
      <c r="A6" s="57"/>
      <c r="B6" s="3" t="s">
        <v>2</v>
      </c>
      <c r="C6" s="3" t="s">
        <v>4</v>
      </c>
      <c r="D6" s="3" t="s">
        <v>6</v>
      </c>
      <c r="E6" s="3" t="s">
        <v>6</v>
      </c>
      <c r="F6" s="3" t="s">
        <v>9</v>
      </c>
    </row>
    <row r="7" spans="1:6" s="1" customFormat="1" ht="20.25">
      <c r="A7" s="4" t="s">
        <v>15</v>
      </c>
      <c r="B7" s="5"/>
      <c r="C7" s="5"/>
      <c r="D7" s="5"/>
      <c r="E7" s="5"/>
      <c r="F7" s="6"/>
    </row>
    <row r="8" spans="1:6" s="1" customFormat="1" ht="20.25">
      <c r="A8" s="7" t="s">
        <v>24</v>
      </c>
      <c r="B8" s="8">
        <v>8</v>
      </c>
      <c r="C8" s="11">
        <v>13.11</v>
      </c>
      <c r="D8" s="36">
        <v>3750000</v>
      </c>
      <c r="E8" s="11">
        <v>13.39</v>
      </c>
      <c r="F8" s="9" t="s">
        <v>13</v>
      </c>
    </row>
    <row r="9" spans="1:6" s="1" customFormat="1" ht="20.25">
      <c r="A9" s="7"/>
      <c r="B9" s="8"/>
      <c r="C9" s="11"/>
      <c r="D9" s="10"/>
      <c r="E9" s="9"/>
      <c r="F9" s="9" t="s">
        <v>23</v>
      </c>
    </row>
    <row r="10" spans="1:6" s="1" customFormat="1" ht="20.25">
      <c r="A10" s="7"/>
      <c r="B10" s="8"/>
      <c r="C10" s="11"/>
      <c r="D10" s="10"/>
      <c r="E10" s="9"/>
      <c r="F10" s="18"/>
    </row>
    <row r="11" spans="1:6" s="1" customFormat="1" ht="20.25">
      <c r="A11" s="7" t="s">
        <v>25</v>
      </c>
      <c r="B11" s="8">
        <v>2</v>
      </c>
      <c r="C11" s="11">
        <v>3.28</v>
      </c>
      <c r="D11" s="36">
        <v>20000</v>
      </c>
      <c r="E11" s="9">
        <v>0.04</v>
      </c>
      <c r="F11" s="18" t="s">
        <v>22</v>
      </c>
    </row>
    <row r="12" spans="1:6" s="1" customFormat="1" ht="20.25">
      <c r="A12" s="23"/>
      <c r="B12" s="37"/>
      <c r="C12" s="25"/>
      <c r="D12" s="26"/>
      <c r="E12" s="22"/>
      <c r="F12" s="27"/>
    </row>
    <row r="13" spans="1:6" s="1" customFormat="1" ht="20.25">
      <c r="A13" s="19" t="s">
        <v>16</v>
      </c>
      <c r="B13" s="38"/>
      <c r="C13" s="39"/>
      <c r="D13" s="15"/>
      <c r="E13" s="14"/>
      <c r="F13" s="40"/>
    </row>
    <row r="14" spans="1:6" s="1" customFormat="1" ht="20.25">
      <c r="A14" s="7" t="s">
        <v>26</v>
      </c>
      <c r="B14" s="8">
        <v>3</v>
      </c>
      <c r="C14" s="11">
        <v>4.92</v>
      </c>
      <c r="D14" s="36">
        <v>300000</v>
      </c>
      <c r="E14" s="9">
        <v>0.59</v>
      </c>
      <c r="F14" s="18" t="s">
        <v>22</v>
      </c>
    </row>
    <row r="15" spans="1:6" s="1" customFormat="1" ht="20.25">
      <c r="A15" s="7"/>
      <c r="B15" s="9"/>
      <c r="C15" s="11"/>
      <c r="D15" s="36"/>
      <c r="E15" s="11"/>
      <c r="F15" s="18"/>
    </row>
    <row r="16" spans="1:6" s="1" customFormat="1" ht="20.25">
      <c r="A16" s="7" t="s">
        <v>27</v>
      </c>
      <c r="B16" s="9">
        <v>3</v>
      </c>
      <c r="C16" s="11">
        <v>4.92</v>
      </c>
      <c r="D16" s="36">
        <v>230000</v>
      </c>
      <c r="E16" s="9">
        <v>0.45</v>
      </c>
      <c r="F16" s="18" t="s">
        <v>28</v>
      </c>
    </row>
    <row r="17" spans="1:6" s="1" customFormat="1" ht="20.25">
      <c r="A17" s="7"/>
      <c r="B17" s="9"/>
      <c r="C17" s="11"/>
      <c r="D17" s="36"/>
      <c r="E17" s="11"/>
      <c r="F17" s="18"/>
    </row>
    <row r="18" spans="1:6" s="1" customFormat="1" ht="20.25">
      <c r="A18" s="7" t="s">
        <v>29</v>
      </c>
      <c r="B18" s="9">
        <v>3</v>
      </c>
      <c r="C18" s="11">
        <v>4.92</v>
      </c>
      <c r="D18" s="36">
        <v>14060000</v>
      </c>
      <c r="E18" s="9">
        <v>27.44</v>
      </c>
      <c r="F18" s="18" t="s">
        <v>28</v>
      </c>
    </row>
    <row r="19" spans="1:6" s="1" customFormat="1" ht="20.25">
      <c r="A19" s="23"/>
      <c r="B19" s="22"/>
      <c r="C19" s="25"/>
      <c r="D19" s="26"/>
      <c r="E19" s="22"/>
      <c r="F19" s="27"/>
    </row>
    <row r="20" spans="1:6" s="1" customFormat="1" ht="20.25">
      <c r="A20" s="4" t="s">
        <v>17</v>
      </c>
      <c r="B20" s="9"/>
      <c r="C20" s="11"/>
      <c r="D20" s="10"/>
      <c r="E20" s="9"/>
      <c r="F20" s="18"/>
    </row>
    <row r="21" spans="1:6" s="1" customFormat="1" ht="20.25">
      <c r="A21" s="7" t="s">
        <v>30</v>
      </c>
      <c r="B21" s="9">
        <v>6</v>
      </c>
      <c r="C21" s="11">
        <v>9.84</v>
      </c>
      <c r="D21" s="36">
        <v>680000</v>
      </c>
      <c r="E21" s="9">
        <v>1.33</v>
      </c>
      <c r="F21" s="18" t="s">
        <v>28</v>
      </c>
    </row>
    <row r="22" spans="1:6" s="1" customFormat="1" ht="20.25">
      <c r="A22" s="7"/>
      <c r="B22" s="9"/>
      <c r="C22" s="11"/>
      <c r="D22" s="36"/>
      <c r="E22" s="11"/>
      <c r="F22" s="18"/>
    </row>
    <row r="23" spans="1:6" s="1" customFormat="1" ht="20.25">
      <c r="A23" s="7" t="s">
        <v>31</v>
      </c>
      <c r="B23" s="9">
        <v>1</v>
      </c>
      <c r="C23" s="11">
        <v>1.64</v>
      </c>
      <c r="D23" s="36">
        <v>100000</v>
      </c>
      <c r="E23" s="11">
        <v>0.2</v>
      </c>
      <c r="F23" s="18" t="s">
        <v>28</v>
      </c>
    </row>
    <row r="24" spans="1:6" s="1" customFormat="1" ht="20.25">
      <c r="A24" s="7"/>
      <c r="B24" s="9"/>
      <c r="C24" s="11"/>
      <c r="D24" s="36"/>
      <c r="E24" s="11"/>
      <c r="F24" s="18"/>
    </row>
    <row r="25" spans="1:6" s="1" customFormat="1" ht="20.25">
      <c r="A25" s="7"/>
      <c r="B25" s="9"/>
      <c r="C25" s="11"/>
      <c r="D25" s="36"/>
      <c r="E25" s="9"/>
      <c r="F25" s="18"/>
    </row>
    <row r="26" spans="1:6" s="1" customFormat="1" ht="20.25">
      <c r="A26" s="23"/>
      <c r="B26" s="22"/>
      <c r="C26" s="25"/>
      <c r="D26" s="41"/>
      <c r="E26" s="22"/>
      <c r="F26" s="27"/>
    </row>
    <row r="27" spans="1:6" s="1" customFormat="1"/>
    <row r="28" spans="1:6" s="1" customFormat="1"/>
    <row r="29" spans="1:6" s="1" customFormat="1"/>
    <row r="30" spans="1:6" s="1" customFormat="1" ht="20.25">
      <c r="A30" s="31"/>
      <c r="B30" s="32"/>
      <c r="C30" s="33"/>
      <c r="D30" s="34"/>
      <c r="E30" s="32"/>
      <c r="F30" s="35"/>
    </row>
    <row r="31" spans="1:6" s="1" customFormat="1" ht="20.25">
      <c r="A31" s="31"/>
      <c r="B31" s="32"/>
      <c r="C31" s="33"/>
      <c r="D31" s="34"/>
      <c r="E31" s="32"/>
      <c r="F31" s="35"/>
    </row>
    <row r="32" spans="1:6" s="1" customFormat="1" ht="20.25">
      <c r="A32" s="31"/>
      <c r="B32" s="32"/>
      <c r="C32" s="33"/>
      <c r="D32" s="34"/>
      <c r="E32" s="32"/>
      <c r="F32" s="35"/>
    </row>
    <row r="33" spans="1:6" s="1" customFormat="1" ht="23.25">
      <c r="A33" s="56" t="s">
        <v>14</v>
      </c>
      <c r="B33" s="56"/>
      <c r="C33" s="56"/>
      <c r="D33" s="56"/>
      <c r="E33" s="56"/>
      <c r="F33" s="56"/>
    </row>
    <row r="34" spans="1:6" s="1" customFormat="1" ht="23.25">
      <c r="A34" s="56" t="s">
        <v>41</v>
      </c>
      <c r="B34" s="56"/>
      <c r="C34" s="56"/>
      <c r="D34" s="56"/>
      <c r="E34" s="56"/>
      <c r="F34" s="56"/>
    </row>
    <row r="35" spans="1:6" s="1" customFormat="1" ht="23.25">
      <c r="A35" s="56"/>
      <c r="B35" s="56"/>
      <c r="C35" s="56"/>
      <c r="D35" s="56"/>
      <c r="E35" s="56"/>
      <c r="F35" s="56"/>
    </row>
    <row r="36" spans="1:6" s="1" customFormat="1" ht="20.25">
      <c r="A36" s="57" t="s">
        <v>0</v>
      </c>
      <c r="B36" s="2" t="s">
        <v>1</v>
      </c>
      <c r="C36" s="2" t="s">
        <v>3</v>
      </c>
      <c r="D36" s="2" t="s">
        <v>5</v>
      </c>
      <c r="E36" s="2" t="s">
        <v>7</v>
      </c>
      <c r="F36" s="2" t="s">
        <v>8</v>
      </c>
    </row>
    <row r="37" spans="1:6" s="1" customFormat="1" ht="20.25">
      <c r="A37" s="57"/>
      <c r="B37" s="3" t="s">
        <v>2</v>
      </c>
      <c r="C37" s="3" t="s">
        <v>4</v>
      </c>
      <c r="D37" s="3" t="s">
        <v>6</v>
      </c>
      <c r="E37" s="3" t="s">
        <v>6</v>
      </c>
      <c r="F37" s="3" t="s">
        <v>9</v>
      </c>
    </row>
    <row r="38" spans="1:6" s="1" customFormat="1" ht="20.25">
      <c r="A38" s="47" t="s">
        <v>18</v>
      </c>
      <c r="B38" s="14"/>
      <c r="C38" s="39"/>
      <c r="D38" s="15"/>
      <c r="E38" s="14"/>
      <c r="F38" s="43"/>
    </row>
    <row r="39" spans="1:6" s="1" customFormat="1" ht="20.25">
      <c r="A39" s="44" t="s">
        <v>32</v>
      </c>
      <c r="B39" s="9">
        <v>12</v>
      </c>
      <c r="C39" s="11">
        <v>19.670000000000002</v>
      </c>
      <c r="D39" s="36">
        <v>6860000</v>
      </c>
      <c r="E39" s="9">
        <v>7.0000000000000007E-2</v>
      </c>
      <c r="F39" s="45" t="s">
        <v>11</v>
      </c>
    </row>
    <row r="40" spans="1:6" s="1" customFormat="1" ht="20.25">
      <c r="A40" s="44"/>
      <c r="B40" s="9"/>
      <c r="C40" s="11"/>
      <c r="D40" s="10"/>
      <c r="E40" s="9"/>
      <c r="F40" s="45"/>
    </row>
    <row r="41" spans="1:6" s="1" customFormat="1" ht="20.25">
      <c r="A41" s="48" t="s">
        <v>33</v>
      </c>
      <c r="B41" s="9">
        <v>6</v>
      </c>
      <c r="C41" s="9">
        <v>9.84</v>
      </c>
      <c r="D41" s="42">
        <v>1550000</v>
      </c>
      <c r="E41" s="9">
        <v>3.02</v>
      </c>
      <c r="F41" s="8" t="s">
        <v>11</v>
      </c>
    </row>
    <row r="42" spans="1:6" s="1" customFormat="1" ht="20.25">
      <c r="A42" s="48"/>
      <c r="B42" s="9"/>
      <c r="C42" s="9"/>
      <c r="D42" s="42"/>
      <c r="E42" s="11"/>
      <c r="F42" s="8"/>
    </row>
    <row r="43" spans="1:6" s="1" customFormat="1" ht="20.25">
      <c r="A43" s="48" t="s">
        <v>34</v>
      </c>
      <c r="B43" s="9">
        <v>2</v>
      </c>
      <c r="C43" s="9">
        <v>3.28</v>
      </c>
      <c r="D43" s="42">
        <v>400000</v>
      </c>
      <c r="E43" s="9">
        <v>0.78</v>
      </c>
      <c r="F43" s="8" t="s">
        <v>35</v>
      </c>
    </row>
    <row r="44" spans="1:6" s="1" customFormat="1" ht="20.25">
      <c r="A44" s="49"/>
      <c r="B44" s="22"/>
      <c r="C44" s="22"/>
      <c r="D44" s="46"/>
      <c r="E44" s="22"/>
      <c r="F44" s="37"/>
    </row>
    <row r="45" spans="1:6" s="1" customFormat="1" ht="20.25">
      <c r="A45" s="24" t="s">
        <v>19</v>
      </c>
      <c r="B45" s="14"/>
      <c r="C45" s="14"/>
      <c r="D45" s="50"/>
      <c r="E45" s="14"/>
      <c r="F45" s="14"/>
    </row>
    <row r="46" spans="1:6" s="1" customFormat="1" ht="20.25">
      <c r="A46" s="16" t="s">
        <v>36</v>
      </c>
      <c r="B46" s="9">
        <v>4</v>
      </c>
      <c r="C46" s="9">
        <v>6.56</v>
      </c>
      <c r="D46" s="42">
        <v>1100000</v>
      </c>
      <c r="E46" s="9">
        <v>2.15</v>
      </c>
      <c r="F46" s="9" t="s">
        <v>10</v>
      </c>
    </row>
    <row r="47" spans="1:6" s="1" customFormat="1" ht="20.25">
      <c r="A47" s="51"/>
      <c r="B47" s="22"/>
      <c r="C47" s="22"/>
      <c r="D47" s="22"/>
      <c r="E47" s="22"/>
      <c r="F47" s="52"/>
    </row>
    <row r="48" spans="1:6" s="1" customFormat="1" ht="20.25">
      <c r="A48" s="24" t="s">
        <v>21</v>
      </c>
      <c r="B48" s="14"/>
      <c r="C48" s="6"/>
      <c r="D48" s="54"/>
      <c r="E48" s="14"/>
      <c r="F48" s="14"/>
    </row>
    <row r="49" spans="1:6" s="1" customFormat="1" ht="20.25">
      <c r="A49" s="7" t="s">
        <v>37</v>
      </c>
      <c r="B49" s="9">
        <v>2</v>
      </c>
      <c r="C49" s="9">
        <v>3.28</v>
      </c>
      <c r="D49" s="36">
        <v>1000000</v>
      </c>
      <c r="E49" s="9">
        <v>1.95</v>
      </c>
      <c r="F49" s="9" t="s">
        <v>38</v>
      </c>
    </row>
    <row r="50" spans="1:6" s="1" customFormat="1" ht="20.25">
      <c r="A50" s="53"/>
      <c r="B50" s="20"/>
      <c r="C50" s="20"/>
      <c r="D50" s="21"/>
      <c r="E50" s="20"/>
      <c r="F50" s="20"/>
    </row>
    <row r="51" spans="1:6" s="1" customFormat="1" ht="20.25">
      <c r="A51" s="7" t="s">
        <v>39</v>
      </c>
      <c r="B51" s="9">
        <v>4</v>
      </c>
      <c r="C51" s="9">
        <v>3.28</v>
      </c>
      <c r="D51" s="42">
        <v>21275000</v>
      </c>
      <c r="E51" s="9">
        <v>41.52</v>
      </c>
      <c r="F51" s="9" t="s">
        <v>38</v>
      </c>
    </row>
    <row r="52" spans="1:6" s="1" customFormat="1" ht="20.25">
      <c r="A52" s="23"/>
      <c r="B52" s="3"/>
      <c r="C52" s="3"/>
      <c r="D52" s="29"/>
      <c r="E52" s="3"/>
      <c r="F52" s="22"/>
    </row>
    <row r="53" spans="1:6" s="1" customFormat="1" ht="20.25">
      <c r="A53" s="55" t="s">
        <v>20</v>
      </c>
      <c r="B53" s="2"/>
      <c r="C53" s="2"/>
      <c r="D53" s="28"/>
      <c r="E53" s="2"/>
      <c r="F53" s="14"/>
    </row>
    <row r="54" spans="1:6" s="1" customFormat="1" ht="20.25">
      <c r="A54" s="7" t="s">
        <v>40</v>
      </c>
      <c r="B54" s="9">
        <v>5</v>
      </c>
      <c r="C54" s="9">
        <v>8.1999999999999993</v>
      </c>
      <c r="D54" s="36">
        <v>920000</v>
      </c>
      <c r="E54" s="9">
        <v>1.8</v>
      </c>
      <c r="F54" s="9" t="s">
        <v>10</v>
      </c>
    </row>
    <row r="55" spans="1:6" s="1" customFormat="1" ht="20.25">
      <c r="A55" s="23"/>
      <c r="B55" s="22"/>
      <c r="C55" s="22"/>
      <c r="D55" s="46"/>
      <c r="E55" s="22"/>
      <c r="F55" s="22"/>
    </row>
    <row r="56" spans="1:6" s="17" customFormat="1" ht="20.25">
      <c r="A56" s="12" t="s">
        <v>12</v>
      </c>
      <c r="B56" s="12">
        <f>+B54+B51+B49+B46+B43+B41+B39+B23+B21+B18+B16+B14+B11+B8</f>
        <v>61</v>
      </c>
      <c r="C56" s="58">
        <f>+C54+C51+C49+C46+C43+C41+C39+C23+C21+C18+C16+C14+C11+C8</f>
        <v>96.740000000000009</v>
      </c>
      <c r="D56" s="13">
        <f>+D54+D51+D46+D43+D41+D39+D23+D21+D18+D16+D14+D11+D8</f>
        <v>51245000</v>
      </c>
      <c r="E56" s="30">
        <f>+E54+E51+E49+E46+E43+E41+E39+E23+E21+E18+E16+E14+E11+E8</f>
        <v>94.730000000000018</v>
      </c>
      <c r="F56" s="12"/>
    </row>
    <row r="57" spans="1:6" s="17" customFormat="1" ht="20.25"/>
    <row r="58" spans="1:6" s="17" customFormat="1" ht="20.25"/>
    <row r="59" spans="1:6" s="17" customFormat="1" ht="20.25"/>
    <row r="60" spans="1:6" s="17" customFormat="1" ht="20.25"/>
    <row r="61" spans="1:6" s="17" customFormat="1" ht="20.25"/>
    <row r="62" spans="1:6" s="17" customFormat="1" ht="20.25"/>
    <row r="63" spans="1:6" s="17" customFormat="1" ht="20.25"/>
    <row r="64" spans="1:6" s="17" customFormat="1" ht="20.25"/>
    <row r="65" s="1" customFormat="1"/>
  </sheetData>
  <mergeCells count="8">
    <mergeCell ref="A2:F2"/>
    <mergeCell ref="A3:F3"/>
    <mergeCell ref="A4:F4"/>
    <mergeCell ref="A5:A6"/>
    <mergeCell ref="A36:A37"/>
    <mergeCell ref="A33:F33"/>
    <mergeCell ref="A34:F34"/>
    <mergeCell ref="A35:F35"/>
  </mergeCells>
  <phoneticPr fontId="2" type="noConversion"/>
  <printOptions horizontalCentered="1"/>
  <pageMargins left="0.19685039370078741" right="0.19685039370078741" top="0.28999999999999998" bottom="0.15748031496062992" header="0.33" footer="0.15748031496062992"/>
  <pageSetup paperSize="9" scale="95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อรอุมา ทุมพัฒ</dc:creator>
  <cp:lastModifiedBy>Mr.Robin ThaiSaKonWindows Se7en V5</cp:lastModifiedBy>
  <cp:lastPrinted>2018-11-16T07:14:04Z</cp:lastPrinted>
  <dcterms:created xsi:type="dcterms:W3CDTF">2008-10-10T23:15:04Z</dcterms:created>
  <dcterms:modified xsi:type="dcterms:W3CDTF">2018-11-16T07:14:55Z</dcterms:modified>
</cp:coreProperties>
</file>